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661aae8a57740af" /></Relationships>
</file>

<file path=xl/workbook.xml><?xml version="1.0" encoding="utf-8"?>
<x:workbook xmlns:x="http://schemas.openxmlformats.org/spreadsheetml/2006/main">
  <x:sheets>
    <x:sheet xmlns:r="http://schemas.openxmlformats.org/officeDocument/2006/relationships" name="Report" sheetId="1" r:id="R7ae42a1aa86b436a"/>
    <x:sheet xmlns:r="http://schemas.openxmlformats.org/officeDocument/2006/relationships" name="Posts" sheetId="2" r:id="R66050398923f4d3c"/>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mmm d, yyyy"/>
    <x:numFmt numFmtId="201" formatCode="#,##0"/>
    <x:numFmt numFmtId="202" formatCode="mmm d, yyyy h:mm"/>
    <x:numFmt numFmtId="203" formatCode="0.0%"/>
  </x:numFmts>
  <x:fonts count="8">
    <x:font>
      <x:sz val="11"/>
      <x:name val="Carlito"/>
    </x:font>
    <x:font>
      <x:sz val="11"/>
      <x:color rgb="FF183F35"/>
      <x:name val="Arial"/>
    </x:font>
    <x:font>
      <x:b/>
      <x:sz val="22"/>
      <x:color rgb="FF183F35"/>
      <x:name val="Arial"/>
    </x:font>
    <x:font>
      <x:sz val="11"/>
      <x:color rgb="FF58645F"/>
      <x:name val="Arial"/>
    </x:font>
    <x:font>
      <x:b/>
      <x:sz val="11"/>
      <x:color rgb="FFFFFFFF"/>
      <x:name val="Arial"/>
    </x:font>
    <x:font>
      <x:b/>
      <x:sz val="10"/>
      <x:color rgb="FF183F35"/>
      <x:name val="Arial"/>
    </x:font>
    <x:font>
      <x:b/>
      <x:sz val="11"/>
      <x:color rgb="FF183F35"/>
      <x:name val="Arial"/>
    </x:font>
    <x:font>
      <x:b/>
      <x:sz val="15"/>
      <x:color rgb="FF183F35"/>
      <x:name val="Arial"/>
    </x:font>
  </x:fonts>
  <x:fills count="5">
    <x:fill>
      <x:patternFill patternType="none"/>
    </x:fill>
    <x:fill>
      <x:patternFill patternType="gray125"/>
    </x:fill>
    <x:fill>
      <x:patternFill patternType="solid">
        <x:fgColor rgb="FF183F35"/>
      </x:patternFill>
    </x:fill>
    <x:fill>
      <x:patternFill patternType="solid">
        <x:fgColor rgb="FFFFF4D8"/>
      </x:patternFill>
    </x:fill>
    <x:fill>
      <x:patternFill patternType="solid">
        <x:fgColor rgb="FFF0F3EF"/>
      </x:patternFill>
    </x:fill>
  </x:fills>
  <x:borders count="15">
    <x:border>
      <x:left/>
      <x:right/>
      <x:top/>
      <x:bottom/>
      <x:diagonal/>
    </x:border>
    <x:border>
      <x:left style="thin">
        <x:color rgb="FFD8DFD8"/>
      </x:left>
      <x:right/>
      <x:top style="thin">
        <x:color rgb="FFD8DFD8"/>
      </x:top>
      <x:bottom/>
      <x:diagonal/>
    </x:border>
    <x:border>
      <x:left/>
      <x:right/>
      <x:top style="thin">
        <x:color rgb="FFD8DFD8"/>
      </x:top>
      <x:bottom/>
      <x:diagonal/>
    </x:border>
    <x:border>
      <x:left/>
      <x:right style="thin">
        <x:color rgb="FFD8DFD8"/>
      </x:right>
      <x:top style="thin">
        <x:color rgb="FFD8DFD8"/>
      </x:top>
      <x:bottom/>
      <x:diagonal/>
    </x:border>
    <x:border>
      <x:left style="thin">
        <x:color rgb="FFD8DFD8"/>
      </x:left>
      <x:right/>
      <x:top/>
      <x:bottom style="thin">
        <x:color rgb="FFD8DFD8"/>
      </x:bottom>
      <x:diagonal/>
    </x:border>
    <x:border>
      <x:left/>
      <x:right/>
      <x:top/>
      <x:bottom style="thin">
        <x:color rgb="FFD8DFD8"/>
      </x:bottom>
      <x:diagonal/>
    </x:border>
    <x:border>
      <x:left/>
      <x:right style="thin">
        <x:color rgb="FFD8DFD8"/>
      </x:right>
      <x:top/>
      <x:bottom style="thin">
        <x:color rgb="FFD8DFD8"/>
      </x:bottom>
      <x:diagonal/>
    </x:border>
    <x:border>
      <x:left style="thin">
        <x:color rgb="FFD8DFD8"/>
      </x:left>
      <x:right/>
      <x:top style="thin">
        <x:color rgb="FFD8DFD8"/>
      </x:top>
      <x:bottom style="thin">
        <x:color rgb="FFD8DFD8"/>
      </x:bottom>
      <x:diagonal/>
    </x:border>
    <x:border>
      <x:left/>
      <x:right style="thin">
        <x:color rgb="FFD8DFD8"/>
      </x:right>
      <x:top style="thin">
        <x:color rgb="FFD8DFD8"/>
      </x:top>
      <x:bottom style="thin">
        <x:color rgb="FFD8DFD8"/>
      </x:bottom>
      <x:diagonal/>
    </x:border>
    <x:border>
      <x:left/>
      <x:right/>
      <x:top style="thin">
        <x:color rgb="FFD8DFD8"/>
      </x:top>
      <x:bottom style="thin">
        <x:color rgb="FFD8DFD8"/>
      </x:bottom>
      <x:diagonal/>
    </x:border>
    <x:border>
      <x:left style="thin">
        <x:color rgb="FFD8DFD8"/>
      </x:left>
      <x:right/>
      <x:top/>
      <x:bottom/>
      <x:diagonal/>
    </x:border>
    <x:border>
      <x:left/>
      <x:right style="thin">
        <x:color rgb="FFD8DFD8"/>
      </x:right>
      <x:top/>
      <x:bottom/>
      <x:diagonal/>
    </x:border>
    <x:border>
      <x:left style="thin">
        <x:color rgb="FFD8DFD8"/>
      </x:left>
      <x:right style="thin">
        <x:color rgb="FFD8DFD8"/>
      </x:right>
      <x:top style="thin">
        <x:color rgb="FFD8DFD8"/>
      </x:top>
      <x:bottom style="thin">
        <x:color rgb="FFD8DFD8"/>
      </x:bottom>
      <x:diagonal/>
    </x:border>
    <x:border>
      <x:left style="thin">
        <x:color rgb="FFD8DFD8"/>
      </x:left>
      <x:right style="thin">
        <x:color rgb="FFD8DFD8"/>
      </x:right>
      <x:top/>
      <x:bottom style="thin">
        <x:color rgb="FFD8DFD8"/>
      </x:bottom>
      <x:diagonal/>
    </x:border>
    <x:border>
      <x:left style="thin">
        <x:color rgb="FFD8DFD8"/>
      </x:left>
      <x:right style="thin">
        <x:color rgb="FFD8DFD8"/>
      </x:right>
      <x:top style="thin">
        <x:color rgb="FFD8DFD8"/>
      </x:top>
      <x:bottom/>
      <x:diagonal/>
    </x:border>
  </x:borders>
  <x:cellStyleXfs count="1">
    <x:xf numFmtId="0" fontId="0" fillId="0" borderId="0"/>
  </x:cellStyleXfs>
  <x:cellXfs count="75">
    <x:xf numFmtId="0" fontId="0" fillId="0" borderId="0" xfId="0"/>
    <x:xf numFmtId="0" fontId="1" fillId="0" borderId="0" xfId="0" applyNumberFormat="1" applyFont="1" applyFill="1" applyBorder="1"/>
    <x:xf numFmtId="0" fontId="2" fillId="0" borderId="0" xfId="0" applyNumberFormat="1" applyFont="1" applyFill="1" applyBorder="1"/>
    <x:xf numFmtId="0" fontId="2" fillId="0" borderId="0" xfId="0" applyNumberFormat="1" applyFont="1" applyFill="1" applyBorder="1" applyAlignment="1">
      <x:alignment wrapText="1"/>
    </x:xf>
    <x:xf numFmtId="0" fontId="2" fillId="0" borderId="0" xfId="0" applyNumberFormat="1" applyFont="1" applyFill="1" applyBorder="1" applyAlignment="1">
      <x:alignment vertical="center" wrapText="1"/>
    </x:xf>
    <x:xf numFmtId="0" fontId="3" fillId="0" borderId="0" xfId="0" applyNumberFormat="1" applyFont="1" applyFill="1" applyBorder="1"/>
    <x:xf numFmtId="0" fontId="3" fillId="0" borderId="0" xfId="0" applyNumberFormat="1" applyFont="1" applyFill="1" applyBorder="1" applyAlignment="1">
      <x:alignment wrapText="1"/>
    </x:xf>
    <x:xf numFmtId="0" fontId="3" fillId="0" borderId="0" xfId="0" applyNumberFormat="1" applyFont="1" applyFill="1" applyBorder="1" applyAlignment="1">
      <x:alignment vertical="center" wrapText="1"/>
    </x:xf>
    <x:xf numFmtId="0" fontId="1" fillId="0" borderId="0" xfId="0" applyNumberFormat="1" applyFont="1" applyFill="1" applyBorder="1" applyAlignment="1">
      <x:alignment wrapText="1"/>
    </x:xf>
    <x:xf numFmtId="0" fontId="1" fillId="0" borderId="0" xfId="0" applyNumberFormat="1" applyFont="1" applyFill="1" applyBorder="1" applyAlignment="1">
      <x:alignment vertical="center" wrapText="1"/>
    </x:xf>
    <x:xf numFmtId="0" fontId="1" fillId="2" borderId="0" xfId="0" applyNumberFormat="1" applyFont="1" applyFill="1" applyBorder="1"/>
    <x:xf numFmtId="0" fontId="4" fillId="2" borderId="0" xfId="0" applyNumberFormat="1" applyFont="1" applyFill="1" applyBorder="1"/>
    <x:xf numFmtId="0" fontId="4" fillId="2" borderId="0" xfId="0" applyNumberFormat="1" applyFont="1" applyFill="1" applyBorder="1" applyAlignment="1">
      <x:alignment wrapText="1"/>
    </x:xf>
    <x:xf numFmtId="0" fontId="4" fillId="2"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1" fillId="3" borderId="1" xfId="0" applyNumberFormat="1" applyFont="1" applyFill="1" applyBorder="1" applyAlignment="1">
      <x:alignment vertical="center" wrapText="1"/>
    </x:xf>
    <x:xf numFmtId="0" fontId="1" fillId="3" borderId="2" xfId="0" applyNumberFormat="1" applyFont="1" applyFill="1" applyBorder="1" applyAlignment="1">
      <x:alignment vertical="center" wrapText="1"/>
    </x:xf>
    <x:xf numFmtId="0" fontId="1" fillId="3" borderId="3" xfId="0" applyNumberFormat="1" applyFont="1" applyFill="1" applyBorder="1" applyAlignment="1">
      <x:alignment vertical="center" wrapText="1"/>
    </x:xf>
    <x:xf numFmtId="0" fontId="1" fillId="3" borderId="4" xfId="0" applyNumberFormat="1" applyFont="1" applyFill="1" applyBorder="1" applyAlignment="1">
      <x:alignment vertical="center" wrapText="1"/>
    </x:xf>
    <x:xf numFmtId="0" fontId="1" fillId="3" borderId="5" xfId="0" applyNumberFormat="1" applyFont="1" applyFill="1" applyBorder="1" applyAlignment="1">
      <x:alignment vertical="center" wrapText="1"/>
    </x:xf>
    <x:xf numFmtId="0" fontId="1" fillId="3" borderId="6" xfId="0" applyNumberFormat="1" applyFont="1" applyFill="1" applyBorder="1" applyAlignment="1">
      <x:alignment vertical="center" wrapText="1"/>
    </x:xf>
    <x:xf numFmtId="0" fontId="1" fillId="3" borderId="7" xfId="0" applyNumberFormat="1" applyFont="1" applyFill="1" applyBorder="1" applyAlignment="1">
      <x:alignment vertical="center" wrapText="1"/>
    </x:xf>
    <x:xf numFmtId="0" fontId="1" fillId="3" borderId="8" xfId="0" applyNumberFormat="1" applyFont="1" applyFill="1" applyBorder="1" applyAlignment="1">
      <x:alignment vertical="center" wrapText="1"/>
    </x:xf>
    <x:xf numFmtId="0" fontId="1" fillId="3" borderId="9" xfId="0" applyNumberFormat="1" applyFont="1" applyFill="1" applyBorder="1" applyAlignment="1">
      <x:alignment vertical="center" wrapText="1"/>
    </x:xf>
    <x:xf numFmtId="200" fontId="1" fillId="3" borderId="7" xfId="0" applyNumberFormat="1" applyFont="1" applyFill="1" applyBorder="1" applyAlignment="1">
      <x:alignment vertical="center" wrapText="1"/>
    </x:xf>
    <x:xf numFmtId="200" fontId="1" fillId="3" borderId="8" xfId="0" applyNumberFormat="1" applyFont="1" applyFill="1" applyBorder="1" applyAlignment="1">
      <x:alignment vertical="center" wrapText="1"/>
    </x:xf>
    <x:xf numFmtId="200" fontId="1" fillId="3" borderId="9" xfId="0" applyNumberFormat="1" applyFont="1" applyFill="1" applyBorder="1" applyAlignment="1">
      <x:alignment vertical="center" wrapText="1"/>
    </x:xf>
    <x:xf numFmtId="0" fontId="5" fillId="0" borderId="0" xfId="0" applyNumberFormat="1" applyFont="1" applyFill="1" applyBorder="1" applyAlignment="1">
      <x:alignment vertical="center" wrapText="1"/>
    </x:xf>
    <x:xf numFmtId="0" fontId="1" fillId="3" borderId="0" xfId="0" applyNumberFormat="1" applyFont="1" applyFill="1" applyBorder="1"/>
    <x:xf numFmtId="0" fontId="1" fillId="3" borderId="2" xfId="0" applyNumberFormat="1" applyFont="1" applyFill="1" applyBorder="1"/>
    <x:xf numFmtId="0" fontId="1" fillId="3" borderId="10" xfId="0" applyNumberFormat="1" applyFont="1" applyFill="1" applyBorder="1" applyAlignment="1">
      <x:alignment vertical="center" wrapText="1"/>
    </x:xf>
    <x:xf numFmtId="0" fontId="1" fillId="3" borderId="11" xfId="0" applyNumberFormat="1" applyFont="1" applyFill="1" applyBorder="1" applyAlignment="1">
      <x:alignment vertical="center" wrapText="1"/>
    </x:xf>
    <x:xf numFmtId="0" fontId="1" fillId="3" borderId="5" xfId="0" applyNumberFormat="1" applyFont="1" applyFill="1" applyBorder="1"/>
    <x:xf numFmtId="0" fontId="1" fillId="3" borderId="2" xfId="0" applyNumberFormat="1" applyFont="1" applyFill="1" applyBorder="1" applyAlignment="1">
      <x:alignment wrapText="1"/>
    </x:xf>
    <x:xf numFmtId="0" fontId="1" fillId="3" borderId="0" xfId="0" applyNumberFormat="1" applyFont="1" applyFill="1" applyBorder="1" applyAlignment="1">
      <x:alignment wrapText="1"/>
    </x:xf>
    <x:xf numFmtId="0" fontId="1" fillId="3" borderId="5" xfId="0" applyNumberFormat="1" applyFont="1" applyFill="1" applyBorder="1" applyAlignment="1">
      <x:alignment wrapText="1"/>
    </x:xf>
    <x:xf numFmtId="201" fontId="1" fillId="3" borderId="9" xfId="0" applyNumberFormat="1" applyFont="1" applyFill="1" applyBorder="1" applyAlignment="1">
      <x:alignment vertical="center" wrapText="1"/>
    </x:xf>
    <x:xf numFmtId="202" fontId="1" fillId="3" borderId="9" xfId="0" applyNumberFormat="1" applyFont="1" applyFill="1" applyBorder="1" applyAlignment="1">
      <x:alignment vertical="center" wrapText="1"/>
    </x:xf>
    <x:xf numFmtId="201" fontId="1" fillId="0" borderId="0" xfId="0" applyNumberFormat="1" applyFont="1" applyFill="1" applyBorder="1" applyAlignment="1">
      <x:alignment vertical="center" wrapText="1"/>
    </x:xf>
    <x:xf numFmtId="201" fontId="1" fillId="0" borderId="0" xfId="0" applyNumberFormat="1" applyFont="1" applyFill="1" applyBorder="1" applyAlignment="1">
      <x:alignment horizontal="center" vertical="center" wrapText="1"/>
    </x:xf>
    <x:xf numFmtId="0" fontId="6" fillId="0" borderId="0" xfId="0" applyNumberFormat="1" applyFont="1" applyFill="1" applyBorder="1"/>
    <x:xf numFmtId="0" fontId="6" fillId="0" borderId="0" xfId="0" applyNumberFormat="1" applyFont="1" applyFill="1" applyBorder="1" applyAlignment="1">
      <x:alignment wrapText="1"/>
    </x:xf>
    <x:xf numFmtId="0" fontId="6" fillId="0" borderId="0" xfId="0" applyNumberFormat="1" applyFont="1" applyFill="1" applyBorder="1" applyAlignment="1">
      <x:alignment vertical="center" wrapText="1"/>
    </x:xf>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7" fillId="0" borderId="0" xfId="0" applyNumberFormat="1" applyFont="1" applyFill="1" applyBorder="1" applyAlignment="1">
      <x:alignment vertical="center"/>
    </x:xf>
    <x:xf numFmtId="0" fontId="7" fillId="0" borderId="0" xfId="0" applyNumberFormat="1" applyFont="1" applyFill="1" applyBorder="1" applyAlignment="1">
      <x:alignment vertical="center" wrapText="1"/>
    </x:xf>
    <x:xf numFmtId="0" fontId="1"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1" fillId="3" borderId="1" xfId="0" applyNumberFormat="1" applyFont="1" applyFill="1" applyBorder="1" applyAlignment="1">
      <x:alignment vertical="center"/>
    </x:xf>
    <x:xf numFmtId="0" fontId="1" fillId="3" borderId="2" xfId="0" applyNumberFormat="1" applyFont="1" applyFill="1" applyBorder="1" applyAlignment="1">
      <x:alignment vertical="center"/>
    </x:xf>
    <x:xf numFmtId="0" fontId="1" fillId="3" borderId="3" xfId="0" applyNumberFormat="1" applyFont="1" applyFill="1" applyBorder="1" applyAlignment="1">
      <x:alignment vertical="center"/>
    </x:xf>
    <x:xf numFmtId="0" fontId="1" fillId="3" borderId="10" xfId="0" applyNumberFormat="1" applyFont="1" applyFill="1" applyBorder="1" applyAlignment="1">
      <x:alignment vertical="center"/>
    </x:xf>
    <x:xf numFmtId="0" fontId="1" fillId="3" borderId="11" xfId="0" applyNumberFormat="1" applyFont="1" applyFill="1" applyBorder="1" applyAlignment="1">
      <x:alignment vertical="center"/>
    </x:xf>
    <x:xf numFmtId="0" fontId="1" fillId="3" borderId="4" xfId="0" applyNumberFormat="1" applyFont="1" applyFill="1" applyBorder="1" applyAlignment="1">
      <x:alignment vertical="center"/>
    </x:xf>
    <x:xf numFmtId="0" fontId="1" fillId="3" borderId="5" xfId="0" applyNumberFormat="1" applyFont="1" applyFill="1" applyBorder="1" applyAlignment="1">
      <x:alignment vertical="center"/>
    </x:xf>
    <x:xf numFmtId="0" fontId="1" fillId="3" borderId="6" xfId="0" applyNumberFormat="1" applyFont="1" applyFill="1" applyBorder="1" applyAlignment="1">
      <x:alignment vertical="center"/>
    </x:xf>
    <x:xf numFmtId="0" fontId="1" fillId="4" borderId="0" xfId="0" applyNumberFormat="1" applyFont="1" applyFill="1" applyBorder="1" applyAlignment="1">
      <x:alignment vertical="center"/>
    </x:xf>
    <x:xf numFmtId="0" fontId="1" fillId="4" borderId="0" xfId="0" applyNumberFormat="1" applyFont="1" applyFill="1" applyBorder="1" applyAlignment="1">
      <x:alignment vertical="center" wrapText="1"/>
    </x:xf>
    <x:xf numFmtId="0" fontId="1" fillId="3" borderId="12" xfId="0" applyNumberFormat="1" applyFont="1" applyFill="1" applyBorder="1" applyAlignment="1">
      <x:alignment vertical="center" wrapText="1"/>
    </x:xf>
    <x:xf numFmtId="0" fontId="1" fillId="4" borderId="13" xfId="0" applyNumberFormat="1" applyFont="1" applyFill="1" applyBorder="1" applyAlignment="1">
      <x:alignment vertical="center"/>
    </x:xf>
    <x:xf numFmtId="0" fontId="1" fillId="4" borderId="4" xfId="0" applyNumberFormat="1" applyFont="1" applyFill="1" applyBorder="1" applyAlignment="1">
      <x:alignment vertical="center" wrapText="1"/>
    </x:xf>
    <x:xf numFmtId="0" fontId="1" fillId="4" borderId="12" xfId="0" applyNumberFormat="1" applyFont="1" applyFill="1" applyBorder="1" applyAlignment="1">
      <x:alignment vertical="center"/>
    </x:xf>
    <x:xf numFmtId="0" fontId="1" fillId="4" borderId="7" xfId="0" applyNumberFormat="1" applyFont="1" applyFill="1" applyBorder="1" applyAlignment="1">
      <x:alignment vertical="center" wrapText="1"/>
    </x:xf>
    <x:xf numFmtId="0" fontId="1" fillId="4" borderId="14" xfId="0" applyNumberFormat="1" applyFont="1" applyFill="1" applyBorder="1" applyAlignment="1">
      <x:alignment vertical="center"/>
    </x:xf>
    <x:xf numFmtId="0" fontId="1" fillId="4" borderId="1" xfId="0" applyNumberFormat="1" applyFont="1" applyFill="1" applyBorder="1" applyAlignment="1">
      <x:alignment vertical="center" wrapText="1"/>
    </x:xf>
    <x:xf numFmtId="202" fontId="1" fillId="3" borderId="12" xfId="0" applyNumberFormat="1" applyFont="1" applyFill="1" applyBorder="1" applyAlignment="1">
      <x:alignment vertical="center" wrapText="1"/>
    </x:xf>
    <x:xf numFmtId="201" fontId="1" fillId="3" borderId="12" xfId="0" applyNumberFormat="1" applyFont="1" applyFill="1" applyBorder="1" applyAlignment="1">
      <x:alignment vertical="center" wrapText="1"/>
    </x:xf>
    <x:xf numFmtId="201" fontId="1" fillId="4" borderId="13" xfId="0" applyNumberFormat="1" applyFont="1" applyFill="1" applyBorder="1" applyAlignment="1">
      <x:alignment vertical="center"/>
    </x:xf>
    <x:xf numFmtId="201" fontId="1" fillId="4" borderId="12" xfId="0" applyNumberFormat="1" applyFont="1" applyFill="1" applyBorder="1" applyAlignment="1">
      <x:alignment vertical="center"/>
    </x:xf>
    <x:xf numFmtId="201" fontId="1" fillId="4" borderId="14" xfId="0" applyNumberFormat="1" applyFont="1" applyFill="1" applyBorder="1" applyAlignment="1">
      <x:alignment vertical="center"/>
    </x:xf>
    <x:xf numFmtId="203" fontId="1" fillId="4" borderId="13" xfId="0" applyNumberFormat="1" applyFont="1" applyFill="1" applyBorder="1" applyAlignment="1">
      <x:alignment vertical="center"/>
    </x:xf>
    <x:xf numFmtId="203" fontId="1" fillId="4" borderId="12" xfId="0" applyNumberFormat="1" applyFont="1" applyFill="1" applyBorder="1" applyAlignment="1">
      <x:alignment vertical="center"/>
    </x:xf>
    <x:xf numFmtId="203" fontId="1" fillId="4" borderId="14" xfId="0" applyNumberFormat="1" applyFont="1" applyFill="1" applyBorder="1" applyAlignment="1">
      <x:alignment vertical="center"/>
    </x:xf>
  </x:cellXfs>
  <x:cellStyles count="1">
    <x:cellStyle name="Normal" xfId="0"/>
  </x:cellStyles>
  <x:dxfs count="1">
    <x:dxf>
      <x:font>
        <x:color rgb="FF733D21"/>
      </x:font>
      <x:fill>
        <x:patternFill patternType="solid">
          <x:bgColor rgb="FFFCE9DD"/>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724b8a9d05a440e7" /><Relationship Type="http://schemas.openxmlformats.org/officeDocument/2006/relationships/theme" Target="/xl/theme/theme1.xml" Id="Rd71bf66b97824641" /><Relationship Type="http://schemas.openxmlformats.org/officeDocument/2006/relationships/sharedStrings" Target="/xl/sharedStrings.xml" Id="R658a374fca0a47bb" /><Relationship Type="http://schemas.openxmlformats.org/officeDocument/2006/relationships/worksheet" Target="/xl/worksheets/sheet1.xml" Id="R7ae42a1aa86b436a" /><Relationship Type="http://schemas.openxmlformats.org/officeDocument/2006/relationships/worksheet" Target="/xl/worksheets/sheet2.xml" Id="R66050398923f4d3c"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183F35"/>
  </x:sheetPr>
  <x:sheetViews>
    <x:sheetView showGridLines="0" workbookViewId="0"/>
  </x:sheetViews>
  <x:sheetFormatPr defaultRowHeight="15"/>
  <x:cols>
    <x:col min="1" max="1" width="14" hidden="0" customWidth="1"/>
    <x:col min="2" max="2" width="14" hidden="0" customWidth="1"/>
    <x:col min="3" max="3" width="14" hidden="0" customWidth="1"/>
    <x:col min="4" max="4" width="14" hidden="0" customWidth="1"/>
    <x:col min="5" max="5" width="14" hidden="0" customWidth="1"/>
    <x:col min="6" max="6" width="14" hidden="0" customWidth="1"/>
    <x:col min="7" max="7" width="14" hidden="0" customWidth="1"/>
    <x:col min="8" max="8" width="14" hidden="0" customWidth="1"/>
    <x:col min="9" max="9" width="14" hidden="0" customWidth="1"/>
  </x:cols>
  <x:sheetData>
    <x:row r="1" ht="24" customHeight="1">
      <x:c r="A1" s="4" t="str">
        <x:v>Instagram competitor report template</x:v>
      </x:c>
      <x:c r="B1" s="4" t="str">
        <x:v>Instagram competitor report template</x:v>
      </x:c>
      <x:c r="C1" s="4" t="str">
        <x:v>Instagram competitor report template</x:v>
      </x:c>
      <x:c r="D1" s="4" t="str">
        <x:v>Instagram competitor report template</x:v>
      </x:c>
      <x:c r="E1" s="4" t="str">
        <x:v>Instagram competitor report template</x:v>
      </x:c>
      <x:c r="F1" s="4" t="str">
        <x:v>Instagram competitor report template</x:v>
      </x:c>
      <x:c r="G1" s="4" t="str">
        <x:v>Instagram competitor report template</x:v>
      </x:c>
      <x:c r="H1" s="4" t="str">
        <x:v>Instagram competitor report template</x:v>
      </x:c>
      <x:c r="I1" s="4" t="str">
        <x:v>Instagram competitor report template</x:v>
      </x:c>
    </x:row>
    <x:row r="2" ht="24" customHeight="1">
      <x:c r="A2" s="4" t="str">
        <x:v>Instagram competitor report template</x:v>
      </x:c>
      <x:c r="B2" s="4" t="str">
        <x:v>Instagram competitor report template</x:v>
      </x:c>
      <x:c r="C2" s="4" t="str">
        <x:v>Instagram competitor report template</x:v>
      </x:c>
      <x:c r="D2" s="4" t="str">
        <x:v>Instagram competitor report template</x:v>
      </x:c>
      <x:c r="E2" s="4" t="str">
        <x:v>Instagram competitor report template</x:v>
      </x:c>
      <x:c r="F2" s="4" t="str">
        <x:v>Instagram competitor report template</x:v>
      </x:c>
      <x:c r="G2" s="4" t="str">
        <x:v>Instagram competitor report template</x:v>
      </x:c>
      <x:c r="H2" s="4" t="str">
        <x:v>Instagram competitor report template</x:v>
      </x:c>
      <x:c r="I2" s="4" t="str">
        <x:v>Instagram competitor report template</x:v>
      </x:c>
    </x:row>
    <x:row r="3" ht="24" customHeight="1">
      <x:c r="A3" s="7" t="str">
        <x:v>A public-post research brief from Instaseer</x:v>
      </x:c>
      <x:c r="B3" s="7" t="str">
        <x:v>A public-post research brief from Instaseer</x:v>
      </x:c>
      <x:c r="C3" s="7" t="str">
        <x:v>A public-post research brief from Instaseer</x:v>
      </x:c>
      <x:c r="D3" s="7" t="str">
        <x:v>A public-post research brief from Instaseer</x:v>
      </x:c>
      <x:c r="E3" s="7" t="str">
        <x:v>A public-post research brief from Instaseer</x:v>
      </x:c>
      <x:c r="F3" s="7" t="str">
        <x:v>A public-post research brief from Instaseer</x:v>
      </x:c>
      <x:c r="G3" s="7" t="str">
        <x:v>A public-post research brief from Instaseer</x:v>
      </x:c>
      <x:c r="H3" s="7" t="str">
        <x:v>A public-post research brief from Instaseer</x:v>
      </x:c>
      <x:c r="I3" s="7" t="str">
        <x:v>A public-post research brief from Instaseer</x:v>
      </x:c>
    </x:row>
    <x:row r="4" ht="24" customHeight="1">
      <x:c r="A4" s="9" t="str">
        <x:v>Fill the amber cells. Add public post observations on Posts, then write the finding and next test below. Keep unavailable metrics blank; use 0 only for an observed zero.</x:v>
      </x:c>
      <x:c r="B4" s="9" t="str">
        <x:v>Fill the amber cells. Add public post observations on Posts, then write the finding and next test below. Keep unavailable metrics blank; use 0 only for an observed zero.</x:v>
      </x:c>
      <x:c r="C4" s="9" t="str">
        <x:v>Fill the amber cells. Add public post observations on Posts, then write the finding and next test below. Keep unavailable metrics blank; use 0 only for an observed zero.</x:v>
      </x:c>
      <x:c r="D4" s="9" t="str">
        <x:v>Fill the amber cells. Add public post observations on Posts, then write the finding and next test below. Keep unavailable metrics blank; use 0 only for an observed zero.</x:v>
      </x:c>
      <x:c r="E4" s="9" t="str">
        <x:v>Fill the amber cells. Add public post observations on Posts, then write the finding and next test below. Keep unavailable metrics blank; use 0 only for an observed zero.</x:v>
      </x:c>
      <x:c r="F4" s="9" t="str">
        <x:v>Fill the amber cells. Add public post observations on Posts, then write the finding and next test below. Keep unavailable metrics blank; use 0 only for an observed zero.</x:v>
      </x:c>
      <x:c r="G4" s="9" t="str">
        <x:v>Fill the amber cells. Add public post observations on Posts, then write the finding and next test below. Keep unavailable metrics blank; use 0 only for an observed zero.</x:v>
      </x:c>
      <x:c r="H4" s="9" t="str">
        <x:v>Fill the amber cells. Add public post observations on Posts, then write the finding and next test below. Keep unavailable metrics blank; use 0 only for an observed zero.</x:v>
      </x:c>
      <x:c r="I4" s="9" t="str">
        <x:v>Fill the amber cells. Add public post observations on Posts, then write the finding and next test below. Keep unavailable metrics blank; use 0 only for an observed zero.</x:v>
      </x:c>
    </x:row>
    <x:row r="5" ht="24" customHeight="1">
      <x:c r="A5" s="9" t="str">
        <x:v>Fill the amber cells. Add public post observations on Posts, then write the finding and next test below. Keep unavailable metrics blank; use 0 only for an observed zero.</x:v>
      </x:c>
      <x:c r="B5" s="9" t="str">
        <x:v>Fill the amber cells. Add public post observations on Posts, then write the finding and next test below. Keep unavailable metrics blank; use 0 only for an observed zero.</x:v>
      </x:c>
      <x:c r="C5" s="9" t="str">
        <x:v>Fill the amber cells. Add public post observations on Posts, then write the finding and next test below. Keep unavailable metrics blank; use 0 only for an observed zero.</x:v>
      </x:c>
      <x:c r="D5" s="9" t="str">
        <x:v>Fill the amber cells. Add public post observations on Posts, then write the finding and next test below. Keep unavailable metrics blank; use 0 only for an observed zero.</x:v>
      </x:c>
      <x:c r="E5" s="9" t="str">
        <x:v>Fill the amber cells. Add public post observations on Posts, then write the finding and next test below. Keep unavailable metrics blank; use 0 only for an observed zero.</x:v>
      </x:c>
      <x:c r="F5" s="9" t="str">
        <x:v>Fill the amber cells. Add public post observations on Posts, then write the finding and next test below. Keep unavailable metrics blank; use 0 only for an observed zero.</x:v>
      </x:c>
      <x:c r="G5" s="9" t="str">
        <x:v>Fill the amber cells. Add public post observations on Posts, then write the finding and next test below. Keep unavailable metrics blank; use 0 only for an observed zero.</x:v>
      </x:c>
      <x:c r="H5" s="9" t="str">
        <x:v>Fill the amber cells. Add public post observations on Posts, then write the finding and next test below. Keep unavailable metrics blank; use 0 only for an observed zero.</x:v>
      </x:c>
      <x:c r="I5" s="9" t="str">
        <x:v>Fill the amber cells. Add public post observations on Posts, then write the finding and next test below. Keep unavailable metrics blank; use 0 only for an observed zero.</x:v>
      </x:c>
    </x:row>
    <x:row r="6" ht="24" customHeight="1">
      <x:c r="A6" s="1"/>
      <x:c r="B6" s="1"/>
      <x:c r="C6" s="1"/>
      <x:c r="D6" s="1"/>
      <x:c r="E6" s="1"/>
      <x:c r="F6" s="1"/>
      <x:c r="G6" s="1"/>
      <x:c r="H6" s="1"/>
      <x:c r="I6" s="1"/>
    </x:row>
    <x:row r="7" ht="24" customHeight="1">
      <x:c r="A7" s="13" t="str">
        <x:v>Research scope</x:v>
      </x:c>
      <x:c r="B7" s="13" t="str">
        <x:v>Research scope</x:v>
      </x:c>
      <x:c r="C7" s="13" t="str">
        <x:v>Research scope</x:v>
      </x:c>
      <x:c r="D7" s="13" t="str">
        <x:v>Research scope</x:v>
      </x:c>
      <x:c r="E7" s="13" t="str">
        <x:v>Research scope</x:v>
      </x:c>
      <x:c r="F7" s="13" t="str">
        <x:v>Research scope</x:v>
      </x:c>
      <x:c r="G7" s="13" t="str">
        <x:v>Research scope</x:v>
      </x:c>
      <x:c r="H7" s="13" t="str">
        <x:v>Research scope</x:v>
      </x:c>
      <x:c r="I7" s="13" t="str">
        <x:v>Research scope</x:v>
      </x:c>
    </x:row>
    <x:row r="8" ht="24" customHeight="1">
      <x:c r="A8" s="9" t="str">
        <x:v>Research question</x:v>
      </x:c>
      <x:c r="B8" s="9" t="str">
        <x:v>Research question</x:v>
      </x:c>
      <x:c r="C8" s="15" t="str"/>
      <x:c r="D8" s="16" t="str"/>
      <x:c r="E8" s="16" t="str"/>
      <x:c r="F8" s="16" t="str"/>
      <x:c r="G8" s="16" t="str"/>
      <x:c r="H8" s="16" t="str"/>
      <x:c r="I8" s="17" t="str"/>
    </x:row>
    <x:row r="9" ht="24" customHeight="1">
      <x:c r="A9" s="1"/>
      <x:c r="B9" s="1"/>
      <x:c r="C9" s="18" t="str"/>
      <x:c r="D9" s="19" t="str"/>
      <x:c r="E9" s="19" t="str"/>
      <x:c r="F9" s="19" t="str"/>
      <x:c r="G9" s="19" t="str"/>
      <x:c r="H9" s="19" t="str"/>
      <x:c r="I9" s="20" t="str"/>
    </x:row>
    <x:row r="10" ht="24" customHeight="1">
      <x:c r="A10" s="9" t="str">
        <x:v>Period start</x:v>
      </x:c>
      <x:c r="B10" s="9" t="str">
        <x:v>Period start</x:v>
      </x:c>
      <x:c r="C10" s="24" t="str"/>
      <x:c r="D10" s="25" t="str"/>
      <x:c r="E10" s="9" t="str">
        <x:v>Period end</x:v>
      </x:c>
      <x:c r="F10" s="9" t="str">
        <x:v>Period end</x:v>
      </x:c>
      <x:c r="G10" s="24" t="str"/>
      <x:c r="H10" s="26" t="str"/>
      <x:c r="I10" s="25" t="str"/>
    </x:row>
    <x:row r="11" ht="24" customHeight="1">
      <x:c r="A11" s="9" t="str">
        <x:v>Reporting timezone</x:v>
      </x:c>
      <x:c r="B11" s="9" t="str">
        <x:v>Reporting timezone</x:v>
      </x:c>
      <x:c r="C11" s="21" t="str"/>
      <x:c r="D11" s="22" t="str"/>
      <x:c r="E11" s="9" t="str">
        <x:v>Prepared by</x:v>
      </x:c>
      <x:c r="F11" s="9" t="str">
        <x:v>Prepared by</x:v>
      </x:c>
      <x:c r="G11" s="21" t="str"/>
      <x:c r="H11" s="23" t="str"/>
      <x:c r="I11" s="22" t="str"/>
    </x:row>
    <x:row r="12" ht="24" customHeight="1">
      <x:c r="A12" s="1"/>
      <x:c r="B12" s="1"/>
      <x:c r="C12" s="1"/>
      <x:c r="D12" s="1"/>
      <x:c r="E12" s="1"/>
      <x:c r="F12" s="1"/>
      <x:c r="G12" s="1"/>
      <x:c r="H12" s="1"/>
      <x:c r="I12" s="1"/>
    </x:row>
    <x:row r="13" ht="24" customHeight="1">
      <x:c r="A13" s="13" t="str">
        <x:v>Account observations</x:v>
      </x:c>
      <x:c r="B13" s="13" t="str">
        <x:v>Account observations</x:v>
      </x:c>
      <x:c r="C13" s="13" t="str">
        <x:v>Account observations</x:v>
      </x:c>
      <x:c r="D13" s="13" t="str">
        <x:v>Account observations</x:v>
      </x:c>
      <x:c r="E13" s="13" t="str">
        <x:v>Account observations</x:v>
      </x:c>
      <x:c r="F13" s="13" t="str">
        <x:v>Account observations</x:v>
      </x:c>
      <x:c r="G13" s="13" t="str">
        <x:v>Account observations</x:v>
      </x:c>
      <x:c r="H13" s="13" t="str">
        <x:v>Account observations</x:v>
      </x:c>
      <x:c r="I13" s="13" t="str">
        <x:v>Account observations</x:v>
      </x:c>
    </x:row>
    <x:row r="14" ht="30" customHeight="1">
      <x:c r="A14" s="27" t="str">
        <x:v>Account</x:v>
      </x:c>
      <x:c r="B14" s="27" t="str">
        <x:v>Account</x:v>
      </x:c>
      <x:c r="C14" s="27" t="str">
        <x:v>Follower count</x:v>
      </x:c>
      <x:c r="D14" s="27" t="str">
        <x:v>Follower count</x:v>
      </x:c>
      <x:c r="E14" s="27" t="str">
        <x:v>Observed at</x:v>
      </x:c>
      <x:c r="F14" s="27" t="str">
        <x:v>Observed at</x:v>
      </x:c>
      <x:c r="G14" s="27" t="str">
        <x:v>Timezone</x:v>
      </x:c>
      <x:c r="H14" s="27" t="str">
        <x:v>Profile URL</x:v>
      </x:c>
      <x:c r="I14" s="27" t="str">
        <x:v>Profile URL</x:v>
      </x:c>
    </x:row>
    <x:row r="15" ht="34" customHeight="1">
      <x:c r="A15" s="21" t="str"/>
      <x:c r="B15" s="23" t="str"/>
      <x:c r="C15" s="36" t="str"/>
      <x:c r="D15" s="36" t="str"/>
      <x:c r="E15" s="37" t="str"/>
      <x:c r="F15" s="37" t="str"/>
      <x:c r="G15" s="23"/>
      <x:c r="H15" s="23" t="str"/>
      <x:c r="I15" s="22" t="str"/>
    </x:row>
    <x:row r="16" ht="34" customHeight="1">
      <x:c r="A16" s="21" t="str"/>
      <x:c r="B16" s="23" t="str"/>
      <x:c r="C16" s="36" t="str"/>
      <x:c r="D16" s="36" t="str"/>
      <x:c r="E16" s="37" t="str"/>
      <x:c r="F16" s="37" t="str"/>
      <x:c r="G16" s="23"/>
      <x:c r="H16" s="23" t="str"/>
      <x:c r="I16" s="22" t="str"/>
    </x:row>
    <x:row r="17" ht="34" customHeight="1">
      <x:c r="A17" s="21" t="str"/>
      <x:c r="B17" s="23" t="str"/>
      <x:c r="C17" s="36" t="str"/>
      <x:c r="D17" s="36" t="str"/>
      <x:c r="E17" s="37" t="str"/>
      <x:c r="F17" s="37" t="str"/>
      <x:c r="G17" s="23"/>
      <x:c r="H17" s="23" t="str"/>
      <x:c r="I17" s="22" t="str"/>
    </x:row>
    <x:row r="18" ht="34" customHeight="1">
      <x:c r="A18" s="21" t="str"/>
      <x:c r="B18" s="23" t="str"/>
      <x:c r="C18" s="36" t="str"/>
      <x:c r="D18" s="36" t="str"/>
      <x:c r="E18" s="37" t="str"/>
      <x:c r="F18" s="37" t="str"/>
      <x:c r="G18" s="23"/>
      <x:c r="H18" s="23" t="str"/>
      <x:c r="I18" s="22" t="str"/>
    </x:row>
    <x:row r="19" ht="24" customHeight="1">
      <x:c r="A19" s="9" t="str">
        <x:v>Use each account’s actual observation time and timezone. A present-day follower count cannot establish the audience size when an older post was published.</x:v>
      </x:c>
      <x:c r="B19" s="9" t="str">
        <x:v>Use each account’s actual observation time and timezone. A present-day follower count cannot establish the audience size when an older post was published.</x:v>
      </x:c>
      <x:c r="C19" s="9" t="str">
        <x:v>Use each account’s actual observation time and timezone. A present-day follower count cannot establish the audience size when an older post was published.</x:v>
      </x:c>
      <x:c r="D19" s="9" t="str">
        <x:v>Use each account’s actual observation time and timezone. A present-day follower count cannot establish the audience size when an older post was published.</x:v>
      </x:c>
      <x:c r="E19" s="9" t="str">
        <x:v>Use each account’s actual observation time and timezone. A present-day follower count cannot establish the audience size when an older post was published.</x:v>
      </x:c>
      <x:c r="F19" s="9" t="str">
        <x:v>Use each account’s actual observation time and timezone. A present-day follower count cannot establish the audience size when an older post was published.</x:v>
      </x:c>
      <x:c r="G19" s="9" t="str">
        <x:v>Use each account’s actual observation time and timezone. A present-day follower count cannot establish the audience size when an older post was published.</x:v>
      </x:c>
      <x:c r="H19" s="9" t="str">
        <x:v>Use each account’s actual observation time and timezone. A present-day follower count cannot establish the audience size when an older post was published.</x:v>
      </x:c>
      <x:c r="I19" s="9" t="str">
        <x:v>Use each account’s actual observation time and timezone. A present-day follower count cannot establish the audience size when an older post was published.</x:v>
      </x:c>
    </x:row>
    <x:row r="20" ht="24" customHeight="1">
      <x:c r="A20" s="9" t="str">
        <x:v>Use each account’s actual observation time and timezone. A present-day follower count cannot establish the audience size when an older post was published.</x:v>
      </x:c>
      <x:c r="B20" s="9" t="str">
        <x:v>Use each account’s actual observation time and timezone. A present-day follower count cannot establish the audience size when an older post was published.</x:v>
      </x:c>
      <x:c r="C20" s="9" t="str">
        <x:v>Use each account’s actual observation time and timezone. A present-day follower count cannot establish the audience size when an older post was published.</x:v>
      </x:c>
      <x:c r="D20" s="9" t="str">
        <x:v>Use each account’s actual observation time and timezone. A present-day follower count cannot establish the audience size when an older post was published.</x:v>
      </x:c>
      <x:c r="E20" s="9" t="str">
        <x:v>Use each account’s actual observation time and timezone. A present-day follower count cannot establish the audience size when an older post was published.</x:v>
      </x:c>
      <x:c r="F20" s="9" t="str">
        <x:v>Use each account’s actual observation time and timezone. A present-day follower count cannot establish the audience size when an older post was published.</x:v>
      </x:c>
      <x:c r="G20" s="9" t="str">
        <x:v>Use each account’s actual observation time and timezone. A present-day follower count cannot establish the audience size when an older post was published.</x:v>
      </x:c>
      <x:c r="H20" s="9" t="str">
        <x:v>Use each account’s actual observation time and timezone. A present-day follower count cannot establish the audience size when an older post was published.</x:v>
      </x:c>
      <x:c r="I20" s="9" t="str">
        <x:v>Use each account’s actual observation time and timezone. A present-day follower count cannot establish the audience size when an older post was published.</x:v>
      </x:c>
    </x:row>
    <x:row r="21" ht="24" customHeight="1">
      <x:c r="A21" s="1"/>
      <x:c r="B21" s="1"/>
      <x:c r="C21" s="1"/>
      <x:c r="D21" s="1"/>
      <x:c r="E21" s="1"/>
      <x:c r="F21" s="1"/>
      <x:c r="G21" s="1"/>
      <x:c r="H21" s="1"/>
      <x:c r="I21" s="1"/>
    </x:row>
    <x:row r="22" ht="24" customHeight="1">
      <x:c r="A22" s="13" t="str">
        <x:v>Post coverage</x:v>
      </x:c>
      <x:c r="B22" s="13" t="str">
        <x:v>Post coverage</x:v>
      </x:c>
      <x:c r="C22" s="13" t="str">
        <x:v>Post coverage</x:v>
      </x:c>
      <x:c r="D22" s="13" t="str">
        <x:v>Post coverage</x:v>
      </x:c>
      <x:c r="E22" s="13" t="str">
        <x:v>Post coverage</x:v>
      </x:c>
      <x:c r="F22" s="13" t="str">
        <x:v>Post coverage</x:v>
      </x:c>
      <x:c r="G22" s="13" t="str">
        <x:v>Post coverage</x:v>
      </x:c>
      <x:c r="H22" s="13" t="str">
        <x:v>Post coverage</x:v>
      </x:c>
      <x:c r="I22" s="13" t="str">
        <x:v>Post coverage</x:v>
      </x:c>
    </x:row>
    <x:row r="23" ht="24" customHeight="1">
      <x:c r="A23" s="9" t="str">
        <x:v>Rows with a post URL</x:v>
      </x:c>
      <x:c r="B23" s="9" t="str">
        <x:v>Rows with a post URL</x:v>
      </x:c>
      <x:c r="C23" s="9" t="str">
        <x:v>Rows with a post URL</x:v>
      </x:c>
      <x:c r="D23" s="39" t="n">
        <x:f>COUNTIF('Posts'!B9:B108,"&lt;&gt;")</x:f>
        <x:v>0</x:v>
      </x:c>
      <x:c r="E23" s="9" t="str">
        <x:v>Rows with likes and comments</x:v>
      </x:c>
      <x:c r="F23" s="9" t="str">
        <x:v>Rows with likes and comments</x:v>
      </x:c>
      <x:c r="G23" s="9" t="str">
        <x:v>Rows with likes and comments</x:v>
      </x:c>
      <x:c r="H23" s="9" t="str">
        <x:v>Rows with likes and comments</x:v>
      </x:c>
      <x:c r="I23" s="39" t="n">
        <x:f>COUNT('Posts'!J9:J108)</x:f>
        <x:v>0</x:v>
      </x:c>
    </x:row>
    <x:row r="24" ht="24" customHeight="1">
      <x:c r="A24" s="9" t="str">
        <x:v>Coverage counts describe rows entered, not unique posts or the whole account. Review the Row note column for missing context and repeated URLs before comparing results. The workbook has 100 post rows.</x:v>
      </x:c>
      <x:c r="B24" s="9" t="str">
        <x:v>Coverage counts describe rows entered, not unique posts or the whole account. Review the Row note column for missing context and repeated URLs before comparing results. The workbook has 100 post rows.</x:v>
      </x:c>
      <x:c r="C24" s="9" t="str">
        <x:v>Coverage counts describe rows entered, not unique posts or the whole account. Review the Row note column for missing context and repeated URLs before comparing results. The workbook has 100 post rows.</x:v>
      </x:c>
      <x:c r="D24" s="9" t="str">
        <x:v>Coverage counts describe rows entered, not unique posts or the whole account. Review the Row note column for missing context and repeated URLs before comparing results. The workbook has 100 post rows.</x:v>
      </x:c>
      <x:c r="E24" s="9" t="str">
        <x:v>Coverage counts describe rows entered, not unique posts or the whole account. Review the Row note column for missing context and repeated URLs before comparing results. The workbook has 100 post rows.</x:v>
      </x:c>
      <x:c r="F24" s="9" t="str">
        <x:v>Coverage counts describe rows entered, not unique posts or the whole account. Review the Row note column for missing context and repeated URLs before comparing results. The workbook has 100 post rows.</x:v>
      </x:c>
      <x:c r="G24" s="9" t="str">
        <x:v>Coverage counts describe rows entered, not unique posts or the whole account. Review the Row note column for missing context and repeated URLs before comparing results. The workbook has 100 post rows.</x:v>
      </x:c>
      <x:c r="H24" s="9" t="str">
        <x:v>Coverage counts describe rows entered, not unique posts or the whole account. Review the Row note column for missing context and repeated URLs before comparing results. The workbook has 100 post rows.</x:v>
      </x:c>
      <x:c r="I24" s="9" t="str">
        <x:v>Coverage counts describe rows entered, not unique posts or the whole account. Review the Row note column for missing context and repeated URLs before comparing results. The workbook has 100 post rows.</x:v>
      </x:c>
    </x:row>
    <x:row r="25" ht="24" customHeight="1">
      <x:c r="A25" s="9" t="str">
        <x:v>Coverage counts describe rows entered, not unique posts or the whole account. Review the Row note column for missing context and repeated URLs before comparing results. The workbook has 100 post rows.</x:v>
      </x:c>
      <x:c r="B25" s="9" t="str">
        <x:v>Coverage counts describe rows entered, not unique posts or the whole account. Review the Row note column for missing context and repeated URLs before comparing results. The workbook has 100 post rows.</x:v>
      </x:c>
      <x:c r="C25" s="9" t="str">
        <x:v>Coverage counts describe rows entered, not unique posts or the whole account. Review the Row note column for missing context and repeated URLs before comparing results. The workbook has 100 post rows.</x:v>
      </x:c>
      <x:c r="D25" s="9" t="str">
        <x:v>Coverage counts describe rows entered, not unique posts or the whole account. Review the Row note column for missing context and repeated URLs before comparing results. The workbook has 100 post rows.</x:v>
      </x:c>
      <x:c r="E25" s="9" t="str">
        <x:v>Coverage counts describe rows entered, not unique posts or the whole account. Review the Row note column for missing context and repeated URLs before comparing results. The workbook has 100 post rows.</x:v>
      </x:c>
      <x:c r="F25" s="9" t="str">
        <x:v>Coverage counts describe rows entered, not unique posts or the whole account. Review the Row note column for missing context and repeated URLs before comparing results. The workbook has 100 post rows.</x:v>
      </x:c>
      <x:c r="G25" s="9" t="str">
        <x:v>Coverage counts describe rows entered, not unique posts or the whole account. Review the Row note column for missing context and repeated URLs before comparing results. The workbook has 100 post rows.</x:v>
      </x:c>
      <x:c r="H25" s="9" t="str">
        <x:v>Coverage counts describe rows entered, not unique posts or the whole account. Review the Row note column for missing context and repeated URLs before comparing results. The workbook has 100 post rows.</x:v>
      </x:c>
      <x:c r="I25" s="9" t="str">
        <x:v>Coverage counts describe rows entered, not unique posts or the whole account. Review the Row note column for missing context and repeated URLs before comparing results. The workbook has 100 post rows.</x:v>
      </x:c>
    </x:row>
    <x:row r="26" ht="24" customHeight="1">
      <x:c r="A26" s="1"/>
      <x:c r="B26" s="1"/>
      <x:c r="C26" s="1"/>
      <x:c r="D26" s="1"/>
      <x:c r="E26" s="1"/>
      <x:c r="F26" s="1"/>
      <x:c r="G26" s="1"/>
      <x:c r="H26" s="1"/>
      <x:c r="I26" s="1"/>
    </x:row>
    <x:row r="27" ht="24" customHeight="1">
      <x:c r="A27" s="13" t="str">
        <x:v>Finding and next test</x:v>
      </x:c>
      <x:c r="B27" s="13" t="str">
        <x:v>Finding and next test</x:v>
      </x:c>
      <x:c r="C27" s="13" t="str">
        <x:v>Finding and next test</x:v>
      </x:c>
      <x:c r="D27" s="13" t="str">
        <x:v>Finding and next test</x:v>
      </x:c>
      <x:c r="E27" s="13" t="str">
        <x:v>Finding and next test</x:v>
      </x:c>
      <x:c r="F27" s="13" t="str">
        <x:v>Finding and next test</x:v>
      </x:c>
      <x:c r="G27" s="13" t="str">
        <x:v>Finding and next test</x:v>
      </x:c>
      <x:c r="H27" s="13" t="str">
        <x:v>Finding and next test</x:v>
      </x:c>
      <x:c r="I27" s="13" t="str">
        <x:v>Finding and next test</x:v>
      </x:c>
    </x:row>
    <x:row r="28" ht="24" customHeight="1">
      <x:c r="A28" s="42" t="str">
        <x:v>Finding</x:v>
      </x:c>
      <x:c r="B28" s="42" t="str">
        <x:v>Finding</x:v>
      </x:c>
      <x:c r="C28" s="15" t="str"/>
      <x:c r="D28" s="16" t="str"/>
      <x:c r="E28" s="16" t="str"/>
      <x:c r="F28" s="16" t="str"/>
      <x:c r="G28" s="16" t="str"/>
      <x:c r="H28" s="16" t="str"/>
      <x:c r="I28" s="17" t="str"/>
    </x:row>
    <x:row r="29" ht="24" customHeight="1">
      <x:c r="A29" s="42" t="str">
        <x:v>Finding</x:v>
      </x:c>
      <x:c r="B29" s="42" t="str">
        <x:v>Finding</x:v>
      </x:c>
      <x:c r="C29" s="18" t="str"/>
      <x:c r="D29" s="19" t="str"/>
      <x:c r="E29" s="19" t="str"/>
      <x:c r="F29" s="19" t="str"/>
      <x:c r="G29" s="19" t="str"/>
      <x:c r="H29" s="19" t="str"/>
      <x:c r="I29" s="20" t="str"/>
    </x:row>
    <x:row r="30" ht="24" customHeight="1">
      <x:c r="A30" s="1"/>
      <x:c r="B30" s="1"/>
      <x:c r="C30" s="1"/>
      <x:c r="D30" s="1"/>
      <x:c r="E30" s="1"/>
      <x:c r="F30" s="1"/>
      <x:c r="G30" s="1"/>
      <x:c r="H30" s="1"/>
      <x:c r="I30" s="1"/>
    </x:row>
    <x:row r="31" ht="24" customHeight="1">
      <x:c r="A31" s="42" t="str">
        <x:v>Supporting posts</x:v>
      </x:c>
      <x:c r="B31" s="42" t="str">
        <x:v>Supporting posts</x:v>
      </x:c>
      <x:c r="C31" s="15" t="str"/>
      <x:c r="D31" s="16" t="str"/>
      <x:c r="E31" s="16" t="str"/>
      <x:c r="F31" s="16" t="str"/>
      <x:c r="G31" s="16" t="str"/>
      <x:c r="H31" s="16" t="str"/>
      <x:c r="I31" s="17" t="str"/>
    </x:row>
    <x:row r="32" ht="24" customHeight="1">
      <x:c r="A32" s="42" t="str">
        <x:v>Supporting posts</x:v>
      </x:c>
      <x:c r="B32" s="42" t="str">
        <x:v>Supporting posts</x:v>
      </x:c>
      <x:c r="C32" s="18" t="str"/>
      <x:c r="D32" s="19" t="str"/>
      <x:c r="E32" s="19" t="str"/>
      <x:c r="F32" s="19" t="str"/>
      <x:c r="G32" s="19" t="str"/>
      <x:c r="H32" s="19" t="str"/>
      <x:c r="I32" s="20" t="str"/>
    </x:row>
    <x:row r="33" ht="24" customHeight="1">
      <x:c r="A33" s="1"/>
      <x:c r="B33" s="1"/>
      <x:c r="C33" s="1"/>
      <x:c r="D33" s="1"/>
      <x:c r="E33" s="1"/>
      <x:c r="F33" s="1"/>
      <x:c r="G33" s="1"/>
      <x:c r="H33" s="1"/>
      <x:c r="I33" s="1"/>
    </x:row>
    <x:row r="34" ht="24" customHeight="1">
      <x:c r="A34" s="42" t="str">
        <x:v>Other explanations</x:v>
      </x:c>
      <x:c r="B34" s="42" t="str">
        <x:v>Other explanations</x:v>
      </x:c>
      <x:c r="C34" s="15" t="str"/>
      <x:c r="D34" s="16" t="str"/>
      <x:c r="E34" s="16" t="str"/>
      <x:c r="F34" s="16" t="str"/>
      <x:c r="G34" s="16" t="str"/>
      <x:c r="H34" s="16" t="str"/>
      <x:c r="I34" s="17" t="str"/>
    </x:row>
    <x:row r="35" ht="24" customHeight="1">
      <x:c r="A35" s="42" t="str">
        <x:v>Other explanations</x:v>
      </x:c>
      <x:c r="B35" s="42" t="str">
        <x:v>Other explanations</x:v>
      </x:c>
      <x:c r="C35" s="18" t="str"/>
      <x:c r="D35" s="19" t="str"/>
      <x:c r="E35" s="19" t="str"/>
      <x:c r="F35" s="19" t="str"/>
      <x:c r="G35" s="19" t="str"/>
      <x:c r="H35" s="19" t="str"/>
      <x:c r="I35" s="20" t="str"/>
    </x:row>
    <x:row r="36" ht="24" customHeight="1">
      <x:c r="A36" s="1"/>
      <x:c r="B36" s="1"/>
      <x:c r="C36" s="1"/>
      <x:c r="D36" s="1"/>
      <x:c r="E36" s="1"/>
      <x:c r="F36" s="1"/>
      <x:c r="G36" s="1"/>
      <x:c r="H36" s="1"/>
      <x:c r="I36" s="1"/>
    </x:row>
    <x:row r="37" ht="24" customHeight="1">
      <x:c r="A37" s="42" t="str">
        <x:v>Next test</x:v>
      </x:c>
      <x:c r="B37" s="42" t="str">
        <x:v>Next test</x:v>
      </x:c>
      <x:c r="C37" s="15" t="str"/>
      <x:c r="D37" s="16" t="str"/>
      <x:c r="E37" s="16" t="str"/>
      <x:c r="F37" s="16" t="str"/>
      <x:c r="G37" s="16" t="str"/>
      <x:c r="H37" s="16" t="str"/>
      <x:c r="I37" s="17" t="str"/>
    </x:row>
    <x:row r="38" ht="24" customHeight="1">
      <x:c r="A38" s="42" t="str">
        <x:v>Next test</x:v>
      </x:c>
      <x:c r="B38" s="42" t="str">
        <x:v>Next test</x:v>
      </x:c>
      <x:c r="C38" s="18" t="str"/>
      <x:c r="D38" s="19" t="str"/>
      <x:c r="E38" s="19" t="str"/>
      <x:c r="F38" s="19" t="str"/>
      <x:c r="G38" s="19" t="str"/>
      <x:c r="H38" s="19" t="str"/>
      <x:c r="I38" s="20" t="str"/>
    </x:row>
    <x:row r="39" ht="24" customHeight="1">
      <x:c r="A39" s="1"/>
      <x:c r="B39" s="1"/>
      <x:c r="C39" s="1"/>
      <x:c r="D39" s="1"/>
      <x:c r="E39" s="1"/>
      <x:c r="F39" s="1"/>
      <x:c r="G39" s="1"/>
      <x:c r="H39" s="1"/>
      <x:c r="I39" s="1"/>
    </x:row>
    <x:row r="40" ht="24" customHeight="1">
      <x:c r="A40" s="9" t="str">
        <x:v>Owner / review date</x:v>
      </x:c>
      <x:c r="B40" s="9" t="str">
        <x:v>Owner / review date</x:v>
      </x:c>
      <x:c r="C40" s="21" t="str"/>
      <x:c r="D40" s="23" t="str"/>
      <x:c r="E40" s="23" t="str"/>
      <x:c r="F40" s="23" t="str"/>
      <x:c r="G40" s="23" t="str"/>
      <x:c r="H40" s="23" t="str"/>
      <x:c r="I40" s="22" t="str"/>
    </x:row>
    <x:row r="41" ht="24" customHeight="1">
      <x:c r="A41" s="1"/>
      <x:c r="B41" s="1"/>
      <x:c r="C41" s="1"/>
      <x:c r="D41" s="1"/>
      <x:c r="E41" s="1"/>
      <x:c r="F41" s="1"/>
      <x:c r="G41" s="1"/>
      <x:c r="H41" s="1"/>
      <x:c r="I41" s="1"/>
    </x:row>
    <x:row r="42" ht="24" customHeight="1">
      <x:c r="A42" s="9" t="str">
        <x:v>Compare similar formats, publication windows and observation ages. Public likes, comments and views do not reveal reach, saves, shares, ad spend, revenue or the cause of performance.</x:v>
      </x:c>
      <x:c r="B42" s="9" t="str">
        <x:v>Compare similar formats, publication windows and observation ages. Public likes, comments and views do not reveal reach, saves, shares, ad spend, revenue or the cause of performance.</x:v>
      </x:c>
      <x:c r="C42" s="9" t="str">
        <x:v>Compare similar formats, publication windows and observation ages. Public likes, comments and views do not reveal reach, saves, shares, ad spend, revenue or the cause of performance.</x:v>
      </x:c>
      <x:c r="D42" s="9" t="str">
        <x:v>Compare similar formats, publication windows and observation ages. Public likes, comments and views do not reveal reach, saves, shares, ad spend, revenue or the cause of performance.</x:v>
      </x:c>
      <x:c r="E42" s="9" t="str">
        <x:v>Compare similar formats, publication windows and observation ages. Public likes, comments and views do not reveal reach, saves, shares, ad spend, revenue or the cause of performance.</x:v>
      </x:c>
      <x:c r="F42" s="9" t="str">
        <x:v>Compare similar formats, publication windows and observation ages. Public likes, comments and views do not reveal reach, saves, shares, ad spend, revenue or the cause of performance.</x:v>
      </x:c>
      <x:c r="G42" s="9" t="str">
        <x:v>Compare similar formats, publication windows and observation ages. Public likes, comments and views do not reveal reach, saves, shares, ad spend, revenue or the cause of performance.</x:v>
      </x:c>
      <x:c r="H42" s="9" t="str">
        <x:v>Compare similar formats, publication windows and observation ages. Public likes, comments and views do not reveal reach, saves, shares, ad spend, revenue or the cause of performance.</x:v>
      </x:c>
      <x:c r="I42" s="9" t="str">
        <x:v>Compare similar formats, publication windows and observation ages. Public likes, comments and views do not reveal reach, saves, shares, ad spend, revenue or the cause of performance.</x:v>
      </x:c>
    </x:row>
    <x:row r="43" ht="24" customHeight="1">
      <x:c r="A43" s="9" t="str">
        <x:v>Compare similar formats, publication windows and observation ages. Public likes, comments and views do not reveal reach, saves, shares, ad spend, revenue or the cause of performance.</x:v>
      </x:c>
      <x:c r="B43" s="9" t="str">
        <x:v>Compare similar formats, publication windows and observation ages. Public likes, comments and views do not reveal reach, saves, shares, ad spend, revenue or the cause of performance.</x:v>
      </x:c>
      <x:c r="C43" s="9" t="str">
        <x:v>Compare similar formats, publication windows and observation ages. Public likes, comments and views do not reveal reach, saves, shares, ad spend, revenue or the cause of performance.</x:v>
      </x:c>
      <x:c r="D43" s="9" t="str">
        <x:v>Compare similar formats, publication windows and observation ages. Public likes, comments and views do not reveal reach, saves, shares, ad spend, revenue or the cause of performance.</x:v>
      </x:c>
      <x:c r="E43" s="9" t="str">
        <x:v>Compare similar formats, publication windows and observation ages. Public likes, comments and views do not reveal reach, saves, shares, ad spend, revenue or the cause of performance.</x:v>
      </x:c>
      <x:c r="F43" s="9" t="str">
        <x:v>Compare similar formats, publication windows and observation ages. Public likes, comments and views do not reveal reach, saves, shares, ad spend, revenue or the cause of performance.</x:v>
      </x:c>
      <x:c r="G43" s="9" t="str">
        <x:v>Compare similar formats, publication windows and observation ages. Public likes, comments and views do not reveal reach, saves, shares, ad spend, revenue or the cause of performance.</x:v>
      </x:c>
      <x:c r="H43" s="9" t="str">
        <x:v>Compare similar formats, publication windows and observation ages. Public likes, comments and views do not reveal reach, saves, shares, ad spend, revenue or the cause of performance.</x:v>
      </x:c>
      <x:c r="I43" s="9" t="str">
        <x:v>Compare similar formats, publication windows and observation ages. Public likes, comments and views do not reveal reach, saves, shares, ad spend, revenue or the cause of performance.</x:v>
      </x:c>
    </x:row>
  </x:sheetData>
  <x:mergeCells>
    <x:mergeCell ref="A1:I2"/>
    <x:mergeCell ref="A3:I3"/>
    <x:mergeCell ref="A4:I5"/>
    <x:mergeCell ref="A7:I7"/>
    <x:mergeCell ref="A8:B8"/>
    <x:mergeCell ref="C8:I9"/>
    <x:mergeCell ref="A10:B10"/>
    <x:mergeCell ref="C10:D10"/>
    <x:mergeCell ref="E10:F10"/>
    <x:mergeCell ref="G10:I10"/>
    <x:mergeCell ref="A11:B11"/>
    <x:mergeCell ref="C11:D11"/>
    <x:mergeCell ref="E11:F11"/>
    <x:mergeCell ref="G11:I11"/>
    <x:mergeCell ref="A13:I13"/>
    <x:mergeCell ref="A14:B14"/>
    <x:mergeCell ref="C14:D14"/>
    <x:mergeCell ref="E14:F14"/>
    <x:mergeCell ref="H14:I14"/>
    <x:mergeCell ref="A15:B15"/>
    <x:mergeCell ref="C15:D15"/>
    <x:mergeCell ref="E15:F15"/>
    <x:mergeCell ref="H15:I15"/>
    <x:mergeCell ref="A16:B16"/>
    <x:mergeCell ref="C16:D16"/>
    <x:mergeCell ref="E16:F16"/>
    <x:mergeCell ref="H16:I16"/>
    <x:mergeCell ref="A17:B17"/>
    <x:mergeCell ref="C17:D17"/>
    <x:mergeCell ref="E17:F17"/>
    <x:mergeCell ref="H17:I17"/>
    <x:mergeCell ref="A18:B18"/>
    <x:mergeCell ref="C18:D18"/>
    <x:mergeCell ref="E18:F18"/>
    <x:mergeCell ref="H18:I18"/>
    <x:mergeCell ref="A19:I20"/>
    <x:mergeCell ref="A22:I22"/>
    <x:mergeCell ref="A23:C23"/>
    <x:mergeCell ref="E23:H23"/>
    <x:mergeCell ref="A24:I25"/>
    <x:mergeCell ref="A27:I27"/>
    <x:mergeCell ref="A28:B29"/>
    <x:mergeCell ref="C28:I29"/>
    <x:mergeCell ref="A31:B32"/>
    <x:mergeCell ref="C31:I32"/>
    <x:mergeCell ref="A34:B35"/>
    <x:mergeCell ref="C34:I35"/>
    <x:mergeCell ref="A37:B38"/>
    <x:mergeCell ref="C37:I38"/>
    <x:mergeCell ref="A40:B40"/>
    <x:mergeCell ref="C40:I40"/>
    <x:mergeCell ref="A42:I43"/>
  </x:mergeCells>
  <x:pageMargins left="0.7" right="0.7" top="0.75" bottom="0.75" header="0.3" footer="0.3"/>
</x:worksheet>
</file>

<file path=xl/worksheets/sheet2.xml><?xml version="1.0" encoding="utf-8"?>
<x:worksheet xmlns:x="http://schemas.openxmlformats.org/spreadsheetml/2006/main">
  <x:sheetPr>
    <x:tabColor rgb="FF183F35"/>
  </x:sheetPr>
  <x:sheetViews>
    <x:sheetView showGridLines="0" workbookViewId="0">
      <x:pane xSplit="2" ySplit="8" topLeftCell="C9" activePane="bottomRight" state="frozen"/>
    </x:sheetView>
  </x:sheetViews>
  <x:sheetFormatPr defaultRowHeight="15"/>
  <x:cols>
    <x:col min="1" max="1" width="18" hidden="0" customWidth="1"/>
    <x:col min="2" max="2" width="40" hidden="0" customWidth="1"/>
    <x:col min="3" max="3" width="21" hidden="0" customWidth="1"/>
    <x:col min="4" max="4" width="21" hidden="0" customWidth="1"/>
    <x:col min="5" max="5" width="24" hidden="0" customWidth="1"/>
    <x:col min="6" max="6" width="17" hidden="0" customWidth="1"/>
    <x:col min="7" max="7" width="13" hidden="0" customWidth="1"/>
    <x:col min="8" max="8" width="13" hidden="0" customWidth="1"/>
    <x:col min="9" max="9" width="13" hidden="0" customWidth="1"/>
    <x:col min="10" max="10" width="18" hidden="0" customWidth="1"/>
    <x:col min="11" max="11" width="18" hidden="0" customWidth="1"/>
    <x:col min="12" max="12" width="32" hidden="0" customWidth="1"/>
    <x:col min="13" max="13" width="28" hidden="0" customWidth="1"/>
    <x:col min="14" max="14" width="40" hidden="0" customWidth="1"/>
    <x:col min="15" max="15" width="28" hidden="0" customWidth="1"/>
  </x:cols>
  <x:sheetData>
    <x:row r="1" ht="30" customHeight="1">
      <x:c r="A1" s="4" t="str">
        <x:v>Public post evidence</x:v>
      </x:c>
      <x:c r="B1" s="4" t="str">
        <x:v>Public post evidence</x:v>
      </x:c>
      <x:c r="C1" s="4" t="str">
        <x:v>Public post evidence</x:v>
      </x:c>
      <x:c r="D1" s="4" t="str">
        <x:v>Public post evidence</x:v>
      </x:c>
      <x:c r="E1" s="4" t="str">
        <x:v>Public post evidence</x:v>
      </x:c>
      <x:c r="F1" s="4" t="str">
        <x:v>Public post evidence</x:v>
      </x:c>
      <x:c r="G1" s="4" t="str">
        <x:v>Public post evidence</x:v>
      </x:c>
      <x:c r="H1" s="4" t="str">
        <x:v>Public post evidence</x:v>
      </x:c>
      <x:c r="I1" s="4" t="str">
        <x:v>Public post evidence</x:v>
      </x:c>
      <x:c r="J1" s="46" t="str">
        <x:v>Calculated fields</x:v>
      </x:c>
      <x:c r="K1" s="46" t="str">
        <x:v>Calculated fields</x:v>
      </x:c>
      <x:c r="L1" s="46" t="str">
        <x:v>Calculated fields</x:v>
      </x:c>
      <x:c r="M1" s="46" t="str">
        <x:v>Calculated fields</x:v>
      </x:c>
      <x:c r="N1" s="46" t="str">
        <x:v>Calculated fields</x:v>
      </x:c>
      <x:c r="O1" s="46" t="str">
        <x:v>Calculated fields</x:v>
      </x:c>
    </x:row>
    <x:row r="2" ht="30" customHeight="1">
      <x:c r="A2" s="4" t="str">
        <x:v>Public post evidence</x:v>
      </x:c>
      <x:c r="B2" s="4" t="str">
        <x:v>Public post evidence</x:v>
      </x:c>
      <x:c r="C2" s="4" t="str">
        <x:v>Public post evidence</x:v>
      </x:c>
      <x:c r="D2" s="4" t="str">
        <x:v>Public post evidence</x:v>
      </x:c>
      <x:c r="E2" s="4" t="str">
        <x:v>Public post evidence</x:v>
      </x:c>
      <x:c r="F2" s="4" t="str">
        <x:v>Public post evidence</x:v>
      </x:c>
      <x:c r="G2" s="4" t="str">
        <x:v>Public post evidence</x:v>
      </x:c>
      <x:c r="H2" s="4" t="str">
        <x:v>Public post evidence</x:v>
      </x:c>
      <x:c r="I2" s="4" t="str">
        <x:v>Public post evidence</x:v>
      </x:c>
      <x:c r="J2" s="46" t="str">
        <x:v>Calculated fields</x:v>
      </x:c>
      <x:c r="K2" s="46" t="str">
        <x:v>Calculated fields</x:v>
      </x:c>
      <x:c r="L2" s="46" t="str">
        <x:v>Calculated fields</x:v>
      </x:c>
      <x:c r="M2" s="46" t="str">
        <x:v>Calculated fields</x:v>
      </x:c>
      <x:c r="N2" s="46" t="str">
        <x:v>Calculated fields</x:v>
      </x:c>
      <x:c r="O2" s="46" t="str">
        <x:v>Calculated fields</x:v>
      </x:c>
    </x:row>
    <x:row r="3" ht="30" customHeight="1">
      <x:c r="A3" s="9" t="str">
        <x:v>Enter one row per post observation. Use the same timezone for its publication and observation timestamps. Keep likes, comments and views exactly as observed; leave unavailable values blank.</x:v>
      </x:c>
      <x:c r="B3" s="9" t="str">
        <x:v>Enter one row per post observation. Use the same timezone for its publication and observation timestamps. Keep likes, comments and views exactly as observed; leave unavailable values blank.</x:v>
      </x:c>
      <x:c r="C3" s="9" t="str">
        <x:v>Enter one row per post observation. Use the same timezone for its publication and observation timestamps. Keep likes, comments and views exactly as observed; leave unavailable values blank.</x:v>
      </x:c>
      <x:c r="D3" s="9" t="str">
        <x:v>Enter one row per post observation. Use the same timezone for its publication and observation timestamps. Keep likes, comments and views exactly as observed; leave unavailable values blank.</x:v>
      </x:c>
      <x:c r="E3" s="9" t="str">
        <x:v>Enter one row per post observation. Use the same timezone for its publication and observation timestamps. Keep likes, comments and views exactly as observed; leave unavailable values blank.</x:v>
      </x:c>
      <x:c r="F3" s="9" t="str">
        <x:v>Enter one row per post observation. Use the same timezone for its publication and observation timestamps. Keep likes, comments and views exactly as observed; leave unavailable values blank.</x:v>
      </x:c>
      <x:c r="G3" s="9" t="str">
        <x:v>Enter one row per post observation. Use the same timezone for its publication and observation timestamps. Keep likes, comments and views exactly as observed; leave unavailable values blank.</x:v>
      </x:c>
      <x:c r="H3" s="9" t="str">
        <x:v>Enter one row per post observation. Use the same timezone for its publication and observation timestamps. Keep likes, comments and views exactly as observed; leave unavailable values blank.</x:v>
      </x:c>
      <x:c r="I3" s="9" t="str">
        <x:v>Enter one row per post observation. Use the same timezone for its publication and observation timestamps. Keep likes, comments and views exactly as observed; leave unavailable values blank.</x:v>
      </x:c>
      <x:c r="J3" s="9" t="str">
        <x:v>Visible interactions = likes + comments when both are recorded. Interactions / views uses that sum divided by positive recorded views. It is not reach-based engagement and is not comparable across different view definitions.</x:v>
      </x:c>
      <x:c r="K3" s="9" t="str">
        <x:v>Visible interactions = likes + comments when both are recorded. Interactions / views uses that sum divided by positive recorded views. It is not reach-based engagement and is not comparable across different view definitions.</x:v>
      </x:c>
      <x:c r="L3" s="9" t="str">
        <x:v>Visible interactions = likes + comments when both are recorded. Interactions / views uses that sum divided by positive recorded views. It is not reach-based engagement and is not comparable across different view definitions.</x:v>
      </x:c>
      <x:c r="M3" s="9" t="str">
        <x:v>Visible interactions = likes + comments when both are recorded. Interactions / views uses that sum divided by positive recorded views. It is not reach-based engagement and is not comparable across different view definitions.</x:v>
      </x:c>
      <x:c r="N3" s="9" t="str">
        <x:v>Visible interactions = likes + comments when both are recorded. Interactions / views uses that sum divided by positive recorded views. It is not reach-based engagement and is not comparable across different view definitions.</x:v>
      </x:c>
      <x:c r="O3" s="9" t="str">
        <x:v>Visible interactions = likes + comments when both are recorded. Interactions / views uses that sum divided by positive recorded views. It is not reach-based engagement and is not comparable across different view definitions.</x:v>
      </x:c>
    </x:row>
    <x:row r="4" ht="30" customHeight="1">
      <x:c r="A4" s="9" t="str">
        <x:v>Enter one row per post observation. Use the same timezone for its publication and observation timestamps. Keep likes, comments and views exactly as observed; leave unavailable values blank.</x:v>
      </x:c>
      <x:c r="B4" s="9" t="str">
        <x:v>Enter one row per post observation. Use the same timezone for its publication and observation timestamps. Keep likes, comments and views exactly as observed; leave unavailable values blank.</x:v>
      </x:c>
      <x:c r="C4" s="9" t="str">
        <x:v>Enter one row per post observation. Use the same timezone for its publication and observation timestamps. Keep likes, comments and views exactly as observed; leave unavailable values blank.</x:v>
      </x:c>
      <x:c r="D4" s="9" t="str">
        <x:v>Enter one row per post observation. Use the same timezone for its publication and observation timestamps. Keep likes, comments and views exactly as observed; leave unavailable values blank.</x:v>
      </x:c>
      <x:c r="E4" s="9" t="str">
        <x:v>Enter one row per post observation. Use the same timezone for its publication and observation timestamps. Keep likes, comments and views exactly as observed; leave unavailable values blank.</x:v>
      </x:c>
      <x:c r="F4" s="9" t="str">
        <x:v>Enter one row per post observation. Use the same timezone for its publication and observation timestamps. Keep likes, comments and views exactly as observed; leave unavailable values blank.</x:v>
      </x:c>
      <x:c r="G4" s="9" t="str">
        <x:v>Enter one row per post observation. Use the same timezone for its publication and observation timestamps. Keep likes, comments and views exactly as observed; leave unavailable values blank.</x:v>
      </x:c>
      <x:c r="H4" s="9" t="str">
        <x:v>Enter one row per post observation. Use the same timezone for its publication and observation timestamps. Keep likes, comments and views exactly as observed; leave unavailable values blank.</x:v>
      </x:c>
      <x:c r="I4" s="9" t="str">
        <x:v>Enter one row per post observation. Use the same timezone for its publication and observation timestamps. Keep likes, comments and views exactly as observed; leave unavailable values blank.</x:v>
      </x:c>
      <x:c r="J4" s="9" t="str">
        <x:v>Visible interactions = likes + comments when both are recorded. Interactions / views uses that sum divided by positive recorded views. It is not reach-based engagement and is not comparable across different view definitions.</x:v>
      </x:c>
      <x:c r="K4" s="9" t="str">
        <x:v>Visible interactions = likes + comments when both are recorded. Interactions / views uses that sum divided by positive recorded views. It is not reach-based engagement and is not comparable across different view definitions.</x:v>
      </x:c>
      <x:c r="L4" s="9" t="str">
        <x:v>Visible interactions = likes + comments when both are recorded. Interactions / views uses that sum divided by positive recorded views. It is not reach-based engagement and is not comparable across different view definitions.</x:v>
      </x:c>
      <x:c r="M4" s="9" t="str">
        <x:v>Visible interactions = likes + comments when both are recorded. Interactions / views uses that sum divided by positive recorded views. It is not reach-based engagement and is not comparable across different view definitions.</x:v>
      </x:c>
      <x:c r="N4" s="9" t="str">
        <x:v>Visible interactions = likes + comments when both are recorded. Interactions / views uses that sum divided by positive recorded views. It is not reach-based engagement and is not comparable across different view definitions.</x:v>
      </x:c>
      <x:c r="O4" s="9" t="str">
        <x:v>Visible interactions = likes + comments when both are recorded. Interactions / views uses that sum divided by positive recorded views. It is not reach-based engagement and is not comparable across different view definitions.</x:v>
      </x:c>
    </x:row>
    <x:row r="5" ht="30" customHeight="1">
      <x:c r="A5" s="9" t="str">
        <x:v>Use canonical Instagram post links without tracking parameters. Repeated URLs are flagged for review: keep deliberate repeat observations separate when summarizing. Compare posts within the period written on Report.</x:v>
      </x:c>
      <x:c r="B5" s="9" t="str">
        <x:v>Use canonical Instagram post links without tracking parameters. Repeated URLs are flagged for review: keep deliberate repeat observations separate when summarizing. Compare posts within the period written on Report.</x:v>
      </x:c>
      <x:c r="C5" s="9" t="str">
        <x:v>Use canonical Instagram post links without tracking parameters. Repeated URLs are flagged for review: keep deliberate repeat observations separate when summarizing. Compare posts within the period written on Report.</x:v>
      </x:c>
      <x:c r="D5" s="9" t="str">
        <x:v>Use canonical Instagram post links without tracking parameters. Repeated URLs are flagged for review: keep deliberate repeat observations separate when summarizing. Compare posts within the period written on Report.</x:v>
      </x:c>
      <x:c r="E5" s="9" t="str">
        <x:v>Use canonical Instagram post links without tracking parameters. Repeated URLs are flagged for review: keep deliberate repeat observations separate when summarizing. Compare posts within the period written on Report.</x:v>
      </x:c>
      <x:c r="F5" s="9" t="str">
        <x:v>Use canonical Instagram post links without tracking parameters. Repeated URLs are flagged for review: keep deliberate repeat observations separate when summarizing. Compare posts within the period written on Report.</x:v>
      </x:c>
      <x:c r="G5" s="9" t="str">
        <x:v>Use canonical Instagram post links without tracking parameters. Repeated URLs are flagged for review: keep deliberate repeat observations separate when summarizing. Compare posts within the period written on Report.</x:v>
      </x:c>
      <x:c r="H5" s="9" t="str">
        <x:v>Use canonical Instagram post links without tracking parameters. Repeated URLs are flagged for review: keep deliberate repeat observations separate when summarizing. Compare posts within the period written on Report.</x:v>
      </x:c>
      <x:c r="I5" s="9" t="str">
        <x:v>Use canonical Instagram post links without tracking parameters. Repeated URLs are flagged for review: keep deliberate repeat observations separate when summarizing. Compare posts within the period written on Report.</x:v>
      </x:c>
      <x:c r="J5" s="9" t="str">
        <x:v>Guide: https://instaseer.com/instagram-competitor-report-template
Definitions: https://instaseer.com/public-instagram-account-analytics</x:v>
      </x:c>
      <x:c r="K5" s="9" t="str">
        <x:v>Guide: https://instaseer.com/instagram-competitor-report-template
Definitions: https://instaseer.com/public-instagram-account-analytics</x:v>
      </x:c>
      <x:c r="L5" s="9" t="str">
        <x:v>Guide: https://instaseer.com/instagram-competitor-report-template
Definitions: https://instaseer.com/public-instagram-account-analytics</x:v>
      </x:c>
      <x:c r="M5" s="9" t="str">
        <x:v>Guide: https://instaseer.com/instagram-competitor-report-template
Definitions: https://instaseer.com/public-instagram-account-analytics</x:v>
      </x:c>
      <x:c r="N5" s="9" t="str">
        <x:v>Guide: https://instaseer.com/instagram-competitor-report-template
Definitions: https://instaseer.com/public-instagram-account-analytics</x:v>
      </x:c>
      <x:c r="O5" s="9" t="str">
        <x:v>Guide: https://instaseer.com/instagram-competitor-report-template
Definitions: https://instaseer.com/public-instagram-account-analytics</x:v>
      </x:c>
    </x:row>
    <x:row r="6" ht="30" customHeight="1">
      <x:c r="A6" s="9" t="str">
        <x:v>Use canonical Instagram post links without tracking parameters. Repeated URLs are flagged for review: keep deliberate repeat observations separate when summarizing. Compare posts within the period written on Report.</x:v>
      </x:c>
      <x:c r="B6" s="9" t="str">
        <x:v>Use canonical Instagram post links without tracking parameters. Repeated URLs are flagged for review: keep deliberate repeat observations separate when summarizing. Compare posts within the period written on Report.</x:v>
      </x:c>
      <x:c r="C6" s="9" t="str">
        <x:v>Use canonical Instagram post links without tracking parameters. Repeated URLs are flagged for review: keep deliberate repeat observations separate when summarizing. Compare posts within the period written on Report.</x:v>
      </x:c>
      <x:c r="D6" s="9" t="str">
        <x:v>Use canonical Instagram post links without tracking parameters. Repeated URLs are flagged for review: keep deliberate repeat observations separate when summarizing. Compare posts within the period written on Report.</x:v>
      </x:c>
      <x:c r="E6" s="9" t="str">
        <x:v>Use canonical Instagram post links without tracking parameters. Repeated URLs are flagged for review: keep deliberate repeat observations separate when summarizing. Compare posts within the period written on Report.</x:v>
      </x:c>
      <x:c r="F6" s="9" t="str">
        <x:v>Use canonical Instagram post links without tracking parameters. Repeated URLs are flagged for review: keep deliberate repeat observations separate when summarizing. Compare posts within the period written on Report.</x:v>
      </x:c>
      <x:c r="G6" s="9" t="str">
        <x:v>Use canonical Instagram post links without tracking parameters. Repeated URLs are flagged for review: keep deliberate repeat observations separate when summarizing. Compare posts within the period written on Report.</x:v>
      </x:c>
      <x:c r="H6" s="9" t="str">
        <x:v>Use canonical Instagram post links without tracking parameters. Repeated URLs are flagged for review: keep deliberate repeat observations separate when summarizing. Compare posts within the period written on Report.</x:v>
      </x:c>
      <x:c r="I6" s="9" t="str">
        <x:v>Use canonical Instagram post links without tracking parameters. Repeated URLs are flagged for review: keep deliberate repeat observations separate when summarizing. Compare posts within the period written on Report.</x:v>
      </x:c>
      <x:c r="J6" s="9" t="str">
        <x:v>Guide: https://instaseer.com/instagram-competitor-report-template
Definitions: https://instaseer.com/public-instagram-account-analytics</x:v>
      </x:c>
      <x:c r="K6" s="9" t="str">
        <x:v>Guide: https://instaseer.com/instagram-competitor-report-template
Definitions: https://instaseer.com/public-instagram-account-analytics</x:v>
      </x:c>
      <x:c r="L6" s="9" t="str">
        <x:v>Guide: https://instaseer.com/instagram-competitor-report-template
Definitions: https://instaseer.com/public-instagram-account-analytics</x:v>
      </x:c>
      <x:c r="M6" s="9" t="str">
        <x:v>Guide: https://instaseer.com/instagram-competitor-report-template
Definitions: https://instaseer.com/public-instagram-account-analytics</x:v>
      </x:c>
      <x:c r="N6" s="9" t="str">
        <x:v>Guide: https://instaseer.com/instagram-competitor-report-template
Definitions: https://instaseer.com/public-instagram-account-analytics</x:v>
      </x:c>
      <x:c r="O6" s="9" t="str">
        <x:v>Guide: https://instaseer.com/instagram-competitor-report-template
Definitions: https://instaseer.com/public-instagram-account-analytics</x:v>
      </x:c>
    </x:row>
    <x:row r="7" ht="30" customHeight="1">
      <x:c r="A7" s="43"/>
      <x:c r="B7" s="43"/>
      <x:c r="C7" s="43"/>
      <x:c r="D7" s="43"/>
      <x:c r="E7" s="43"/>
      <x:c r="F7" s="43"/>
      <x:c r="G7" s="43"/>
      <x:c r="H7" s="43"/>
      <x:c r="I7" s="43"/>
      <x:c r="J7" s="43"/>
      <x:c r="K7" s="43"/>
      <x:c r="L7" s="43"/>
      <x:c r="M7" s="43"/>
      <x:c r="N7" s="43"/>
      <x:c r="O7" s="43"/>
    </x:row>
    <x:row r="8" ht="42" customHeight="1">
      <x:c r="A8" s="13" t="str">
        <x:v>Account</x:v>
      </x:c>
      <x:c r="B8" s="13" t="str">
        <x:v>Public post URL</x:v>
      </x:c>
      <x:c r="C8" s="13" t="str">
        <x:v>Published at</x:v>
      </x:c>
      <x:c r="D8" s="13" t="str">
        <x:v>Observed at</x:v>
      </x:c>
      <x:c r="E8" s="13" t="str">
        <x:v>Timezone</x:v>
      </x:c>
      <x:c r="F8" s="13" t="str">
        <x:v>Format</x:v>
      </x:c>
      <x:c r="G8" s="13" t="str">
        <x:v>Likes</x:v>
      </x:c>
      <x:c r="H8" s="13" t="str">
        <x:v>Comments</x:v>
      </x:c>
      <x:c r="I8" s="13" t="str">
        <x:v>Views</x:v>
      </x:c>
      <x:c r="J8" s="13" t="str">
        <x:v>Visible interactions</x:v>
      </x:c>
      <x:c r="K8" s="13" t="str">
        <x:v>Interactions / views</x:v>
      </x:c>
      <x:c r="L8" s="13" t="str">
        <x:v>Hook / topic</x:v>
      </x:c>
      <x:c r="M8" s="13" t="str">
        <x:v>Call to action</x:v>
      </x:c>
      <x:c r="N8" s="13" t="str">
        <x:v>Evidence / limits</x:v>
      </x:c>
      <x:c r="O8" s="13" t="str">
        <x:v>Row note</x:v>
      </x:c>
    </x:row>
    <x:row r="9" ht="30" customHeight="1">
      <x:c r="A9" s="60"/>
      <x:c r="B9" s="60"/>
      <x:c r="C9" s="67"/>
      <x:c r="D9" s="67"/>
      <x:c r="E9" s="60"/>
      <x:c r="F9" s="60"/>
      <x:c r="G9" s="68"/>
      <x:c r="H9" s="68"/>
      <x:c r="I9" s="68"/>
      <x:c r="J9" s="69" t="str">
        <x:f>IF(AND(B9&lt;&gt;"",ISNUMBER(G9),ISNUMBER(H9)),IF(AND(G9&gt;=0,H9&gt;=0,MOD(G9,1)=0,MOD(H9,1)=0),G9+H9,""),"")</x:f>
      </x:c>
      <x:c r="K9" s="72" t="str">
        <x:f>IF(AND(ISNUMBER(J9),ISNUMBER(I9)),IF(AND(I9&gt;0,MOD(I9,1)=0),J9/I9,""),"")</x:f>
      </x:c>
      <x:c r="L9" s="60"/>
      <x:c r="M9" s="60"/>
      <x:c r="N9" s="60"/>
      <x:c r="O9" s="62" t="str">
        <x:f>IF(COUNTA(A9:I9)=0,"",IF(B9="","Add post URL",IF(A9="","Add account",IF(OR(NOT(ISNUMBER(C9)),NOT(ISNUMBER(D9)),E9=""),"Add dates / timezone",IF(D9&lt;C9,"Check observation date",IF(COUNTIF($B$9:$B$108,B9)&gt;1,"Repeated URL: review",IF(OR(AND(ISNUMBER(G9),G9&lt;0),AND(ISNUMBER(H9),H9&lt;0),AND(ISNUMBER(I9),I9&lt;0)),"Check negative counts",IF(OR(IF(ISNUMBER(G9),MOD(G9,1)&lt;&gt;0,FALSE),IF(ISNUMBER(H9),MOD(H9,1)&lt;&gt;0,FALSE),IF(ISNUMBER(I9),MOD(I9,1)&lt;&gt;0,FALSE)),"Use whole counts",IF(NOT(ISNUMBER(J9)),"Likes / comments missing",IF(NOT(ISNUMBER(I9)),"Views unavailable",IF(I9=0,"Zero views: no ratio","")))))))))))</x:f>
      </x:c>
    </x:row>
    <x:row r="10" ht="30" customHeight="1">
      <x:c r="A10" s="60"/>
      <x:c r="B10" s="60"/>
      <x:c r="C10" s="67"/>
      <x:c r="D10" s="67"/>
      <x:c r="E10" s="60"/>
      <x:c r="F10" s="60"/>
      <x:c r="G10" s="68"/>
      <x:c r="H10" s="68"/>
      <x:c r="I10" s="68"/>
      <x:c r="J10" s="69" t="str">
        <x:f>IF(AND(B10&lt;&gt;"",ISNUMBER(G10),ISNUMBER(H10)),IF(AND(G10&gt;=0,H10&gt;=0,MOD(G10,1)=0,MOD(H10,1)=0),G10+H10,""),"")</x:f>
      </x:c>
      <x:c r="K10" s="72" t="str">
        <x:f>IF(AND(ISNUMBER(J10),ISNUMBER(I10)),IF(AND(I10&gt;0,MOD(I10,1)=0),J10/I10,""),"")</x:f>
      </x:c>
      <x:c r="L10" s="60"/>
      <x:c r="M10" s="60"/>
      <x:c r="N10" s="60"/>
      <x:c r="O10" s="62" t="str">
        <x:f>IF(COUNTA(A10:I10)=0,"",IF(B10="","Add post URL",IF(A10="","Add account",IF(OR(NOT(ISNUMBER(C10)),NOT(ISNUMBER(D10)),E10=""),"Add dates / timezone",IF(D10&lt;C10,"Check observation date",IF(COUNTIF($B$9:$B$108,B10)&gt;1,"Repeated URL: review",IF(OR(AND(ISNUMBER(G10),G10&lt;0),AND(ISNUMBER(H10),H10&lt;0),AND(ISNUMBER(I10),I10&lt;0)),"Check negative counts",IF(OR(IF(ISNUMBER(G10),MOD(G10,1)&lt;&gt;0,FALSE),IF(ISNUMBER(H10),MOD(H10,1)&lt;&gt;0,FALSE),IF(ISNUMBER(I10),MOD(I10,1)&lt;&gt;0,FALSE)),"Use whole counts",IF(NOT(ISNUMBER(J10)),"Likes / comments missing",IF(NOT(ISNUMBER(I10)),"Views unavailable",IF(I10=0,"Zero views: no ratio","")))))))))))</x:f>
      </x:c>
    </x:row>
    <x:row r="11" ht="30" customHeight="1">
      <x:c r="A11" s="60"/>
      <x:c r="B11" s="60"/>
      <x:c r="C11" s="67"/>
      <x:c r="D11" s="67"/>
      <x:c r="E11" s="60"/>
      <x:c r="F11" s="60"/>
      <x:c r="G11" s="68"/>
      <x:c r="H11" s="68"/>
      <x:c r="I11" s="68"/>
      <x:c r="J11" s="69" t="str">
        <x:f>IF(AND(B11&lt;&gt;"",ISNUMBER(G11),ISNUMBER(H11)),IF(AND(G11&gt;=0,H11&gt;=0,MOD(G11,1)=0,MOD(H11,1)=0),G11+H11,""),"")</x:f>
      </x:c>
      <x:c r="K11" s="72" t="str">
        <x:f>IF(AND(ISNUMBER(J11),ISNUMBER(I11)),IF(AND(I11&gt;0,MOD(I11,1)=0),J11/I11,""),"")</x:f>
      </x:c>
      <x:c r="L11" s="60"/>
      <x:c r="M11" s="60"/>
      <x:c r="N11" s="60"/>
      <x:c r="O11" s="62" t="str">
        <x:f>IF(COUNTA(A11:I11)=0,"",IF(B11="","Add post URL",IF(A11="","Add account",IF(OR(NOT(ISNUMBER(C11)),NOT(ISNUMBER(D11)),E11=""),"Add dates / timezone",IF(D11&lt;C11,"Check observation date",IF(COUNTIF($B$9:$B$108,B11)&gt;1,"Repeated URL: review",IF(OR(AND(ISNUMBER(G11),G11&lt;0),AND(ISNUMBER(H11),H11&lt;0),AND(ISNUMBER(I11),I11&lt;0)),"Check negative counts",IF(OR(IF(ISNUMBER(G11),MOD(G11,1)&lt;&gt;0,FALSE),IF(ISNUMBER(H11),MOD(H11,1)&lt;&gt;0,FALSE),IF(ISNUMBER(I11),MOD(I11,1)&lt;&gt;0,FALSE)),"Use whole counts",IF(NOT(ISNUMBER(J11)),"Likes / comments missing",IF(NOT(ISNUMBER(I11)),"Views unavailable",IF(I11=0,"Zero views: no ratio","")))))))))))</x:f>
      </x:c>
    </x:row>
    <x:row r="12" ht="30" customHeight="1">
      <x:c r="A12" s="60"/>
      <x:c r="B12" s="60"/>
      <x:c r="C12" s="67"/>
      <x:c r="D12" s="67"/>
      <x:c r="E12" s="60"/>
      <x:c r="F12" s="60"/>
      <x:c r="G12" s="68"/>
      <x:c r="H12" s="68"/>
      <x:c r="I12" s="68"/>
      <x:c r="J12" s="69" t="str">
        <x:f>IF(AND(B12&lt;&gt;"",ISNUMBER(G12),ISNUMBER(H12)),IF(AND(G12&gt;=0,H12&gt;=0,MOD(G12,1)=0,MOD(H12,1)=0),G12+H12,""),"")</x:f>
      </x:c>
      <x:c r="K12" s="72" t="str">
        <x:f>IF(AND(ISNUMBER(J12),ISNUMBER(I12)),IF(AND(I12&gt;0,MOD(I12,1)=0),J12/I12,""),"")</x:f>
      </x:c>
      <x:c r="L12" s="60"/>
      <x:c r="M12" s="60"/>
      <x:c r="N12" s="60"/>
      <x:c r="O12" s="62" t="str">
        <x:f>IF(COUNTA(A12:I12)=0,"",IF(B12="","Add post URL",IF(A12="","Add account",IF(OR(NOT(ISNUMBER(C12)),NOT(ISNUMBER(D12)),E12=""),"Add dates / timezone",IF(D12&lt;C12,"Check observation date",IF(COUNTIF($B$9:$B$108,B12)&gt;1,"Repeated URL: review",IF(OR(AND(ISNUMBER(G12),G12&lt;0),AND(ISNUMBER(H12),H12&lt;0),AND(ISNUMBER(I12),I12&lt;0)),"Check negative counts",IF(OR(IF(ISNUMBER(G12),MOD(G12,1)&lt;&gt;0,FALSE),IF(ISNUMBER(H12),MOD(H12,1)&lt;&gt;0,FALSE),IF(ISNUMBER(I12),MOD(I12,1)&lt;&gt;0,FALSE)),"Use whole counts",IF(NOT(ISNUMBER(J12)),"Likes / comments missing",IF(NOT(ISNUMBER(I12)),"Views unavailable",IF(I12=0,"Zero views: no ratio","")))))))))))</x:f>
      </x:c>
    </x:row>
    <x:row r="13" ht="30" customHeight="1">
      <x:c r="A13" s="60"/>
      <x:c r="B13" s="60"/>
      <x:c r="C13" s="67"/>
      <x:c r="D13" s="67"/>
      <x:c r="E13" s="60"/>
      <x:c r="F13" s="60"/>
      <x:c r="G13" s="68"/>
      <x:c r="H13" s="68"/>
      <x:c r="I13" s="68"/>
      <x:c r="J13" s="69" t="str">
        <x:f>IF(AND(B13&lt;&gt;"",ISNUMBER(G13),ISNUMBER(H13)),IF(AND(G13&gt;=0,H13&gt;=0,MOD(G13,1)=0,MOD(H13,1)=0),G13+H13,""),"")</x:f>
      </x:c>
      <x:c r="K13" s="72" t="str">
        <x:f>IF(AND(ISNUMBER(J13),ISNUMBER(I13)),IF(AND(I13&gt;0,MOD(I13,1)=0),J13/I13,""),"")</x:f>
      </x:c>
      <x:c r="L13" s="60"/>
      <x:c r="M13" s="60"/>
      <x:c r="N13" s="60"/>
      <x:c r="O13" s="62" t="str">
        <x:f>IF(COUNTA(A13:I13)=0,"",IF(B13="","Add post URL",IF(A13="","Add account",IF(OR(NOT(ISNUMBER(C13)),NOT(ISNUMBER(D13)),E13=""),"Add dates / timezone",IF(D13&lt;C13,"Check observation date",IF(COUNTIF($B$9:$B$108,B13)&gt;1,"Repeated URL: review",IF(OR(AND(ISNUMBER(G13),G13&lt;0),AND(ISNUMBER(H13),H13&lt;0),AND(ISNUMBER(I13),I13&lt;0)),"Check negative counts",IF(OR(IF(ISNUMBER(G13),MOD(G13,1)&lt;&gt;0,FALSE),IF(ISNUMBER(H13),MOD(H13,1)&lt;&gt;0,FALSE),IF(ISNUMBER(I13),MOD(I13,1)&lt;&gt;0,FALSE)),"Use whole counts",IF(NOT(ISNUMBER(J13)),"Likes / comments missing",IF(NOT(ISNUMBER(I13)),"Views unavailable",IF(I13=0,"Zero views: no ratio","")))))))))))</x:f>
      </x:c>
    </x:row>
    <x:row r="14" ht="30" customHeight="1">
      <x:c r="A14" s="60"/>
      <x:c r="B14" s="60"/>
      <x:c r="C14" s="67"/>
      <x:c r="D14" s="67"/>
      <x:c r="E14" s="60"/>
      <x:c r="F14" s="60"/>
      <x:c r="G14" s="68"/>
      <x:c r="H14" s="68"/>
      <x:c r="I14" s="68"/>
      <x:c r="J14" s="69" t="str">
        <x:f>IF(AND(B14&lt;&gt;"",ISNUMBER(G14),ISNUMBER(H14)),IF(AND(G14&gt;=0,H14&gt;=0,MOD(G14,1)=0,MOD(H14,1)=0),G14+H14,""),"")</x:f>
      </x:c>
      <x:c r="K14" s="72" t="str">
        <x:f>IF(AND(ISNUMBER(J14),ISNUMBER(I14)),IF(AND(I14&gt;0,MOD(I14,1)=0),J14/I14,""),"")</x:f>
      </x:c>
      <x:c r="L14" s="60"/>
      <x:c r="M14" s="60"/>
      <x:c r="N14" s="60"/>
      <x:c r="O14" s="62" t="str">
        <x:f>IF(COUNTA(A14:I14)=0,"",IF(B14="","Add post URL",IF(A14="","Add account",IF(OR(NOT(ISNUMBER(C14)),NOT(ISNUMBER(D14)),E14=""),"Add dates / timezone",IF(D14&lt;C14,"Check observation date",IF(COUNTIF($B$9:$B$108,B14)&gt;1,"Repeated URL: review",IF(OR(AND(ISNUMBER(G14),G14&lt;0),AND(ISNUMBER(H14),H14&lt;0),AND(ISNUMBER(I14),I14&lt;0)),"Check negative counts",IF(OR(IF(ISNUMBER(G14),MOD(G14,1)&lt;&gt;0,FALSE),IF(ISNUMBER(H14),MOD(H14,1)&lt;&gt;0,FALSE),IF(ISNUMBER(I14),MOD(I14,1)&lt;&gt;0,FALSE)),"Use whole counts",IF(NOT(ISNUMBER(J14)),"Likes / comments missing",IF(NOT(ISNUMBER(I14)),"Views unavailable",IF(I14=0,"Zero views: no ratio","")))))))))))</x:f>
      </x:c>
    </x:row>
    <x:row r="15" ht="30" customHeight="1">
      <x:c r="A15" s="60"/>
      <x:c r="B15" s="60"/>
      <x:c r="C15" s="67"/>
      <x:c r="D15" s="67"/>
      <x:c r="E15" s="60"/>
      <x:c r="F15" s="60"/>
      <x:c r="G15" s="68"/>
      <x:c r="H15" s="68"/>
      <x:c r="I15" s="68"/>
      <x:c r="J15" s="69" t="str">
        <x:f>IF(AND(B15&lt;&gt;"",ISNUMBER(G15),ISNUMBER(H15)),IF(AND(G15&gt;=0,H15&gt;=0,MOD(G15,1)=0,MOD(H15,1)=0),G15+H15,""),"")</x:f>
      </x:c>
      <x:c r="K15" s="72" t="str">
        <x:f>IF(AND(ISNUMBER(J15),ISNUMBER(I15)),IF(AND(I15&gt;0,MOD(I15,1)=0),J15/I15,""),"")</x:f>
      </x:c>
      <x:c r="L15" s="60"/>
      <x:c r="M15" s="60"/>
      <x:c r="N15" s="60"/>
      <x:c r="O15" s="62" t="str">
        <x:f>IF(COUNTA(A15:I15)=0,"",IF(B15="","Add post URL",IF(A15="","Add account",IF(OR(NOT(ISNUMBER(C15)),NOT(ISNUMBER(D15)),E15=""),"Add dates / timezone",IF(D15&lt;C15,"Check observation date",IF(COUNTIF($B$9:$B$108,B15)&gt;1,"Repeated URL: review",IF(OR(AND(ISNUMBER(G15),G15&lt;0),AND(ISNUMBER(H15),H15&lt;0),AND(ISNUMBER(I15),I15&lt;0)),"Check negative counts",IF(OR(IF(ISNUMBER(G15),MOD(G15,1)&lt;&gt;0,FALSE),IF(ISNUMBER(H15),MOD(H15,1)&lt;&gt;0,FALSE),IF(ISNUMBER(I15),MOD(I15,1)&lt;&gt;0,FALSE)),"Use whole counts",IF(NOT(ISNUMBER(J15)),"Likes / comments missing",IF(NOT(ISNUMBER(I15)),"Views unavailable",IF(I15=0,"Zero views: no ratio","")))))))))))</x:f>
      </x:c>
    </x:row>
    <x:row r="16" ht="30" customHeight="1">
      <x:c r="A16" s="60"/>
      <x:c r="B16" s="60"/>
      <x:c r="C16" s="67"/>
      <x:c r="D16" s="67"/>
      <x:c r="E16" s="60"/>
      <x:c r="F16" s="60"/>
      <x:c r="G16" s="68"/>
      <x:c r="H16" s="68"/>
      <x:c r="I16" s="68"/>
      <x:c r="J16" s="69" t="str">
        <x:f>IF(AND(B16&lt;&gt;"",ISNUMBER(G16),ISNUMBER(H16)),IF(AND(G16&gt;=0,H16&gt;=0,MOD(G16,1)=0,MOD(H16,1)=0),G16+H16,""),"")</x:f>
      </x:c>
      <x:c r="K16" s="72" t="str">
        <x:f>IF(AND(ISNUMBER(J16),ISNUMBER(I16)),IF(AND(I16&gt;0,MOD(I16,1)=0),J16/I16,""),"")</x:f>
      </x:c>
      <x:c r="L16" s="60"/>
      <x:c r="M16" s="60"/>
      <x:c r="N16" s="60"/>
      <x:c r="O16" s="62" t="str">
        <x:f>IF(COUNTA(A16:I16)=0,"",IF(B16="","Add post URL",IF(A16="","Add account",IF(OR(NOT(ISNUMBER(C16)),NOT(ISNUMBER(D16)),E16=""),"Add dates / timezone",IF(D16&lt;C16,"Check observation date",IF(COUNTIF($B$9:$B$108,B16)&gt;1,"Repeated URL: review",IF(OR(AND(ISNUMBER(G16),G16&lt;0),AND(ISNUMBER(H16),H16&lt;0),AND(ISNUMBER(I16),I16&lt;0)),"Check negative counts",IF(OR(IF(ISNUMBER(G16),MOD(G16,1)&lt;&gt;0,FALSE),IF(ISNUMBER(H16),MOD(H16,1)&lt;&gt;0,FALSE),IF(ISNUMBER(I16),MOD(I16,1)&lt;&gt;0,FALSE)),"Use whole counts",IF(NOT(ISNUMBER(J16)),"Likes / comments missing",IF(NOT(ISNUMBER(I16)),"Views unavailable",IF(I16=0,"Zero views: no ratio","")))))))))))</x:f>
      </x:c>
    </x:row>
    <x:row r="17" ht="30" customHeight="1">
      <x:c r="A17" s="60"/>
      <x:c r="B17" s="60"/>
      <x:c r="C17" s="67"/>
      <x:c r="D17" s="67"/>
      <x:c r="E17" s="60"/>
      <x:c r="F17" s="60"/>
      <x:c r="G17" s="68"/>
      <x:c r="H17" s="68"/>
      <x:c r="I17" s="68"/>
      <x:c r="J17" s="69" t="str">
        <x:f>IF(AND(B17&lt;&gt;"",ISNUMBER(G17),ISNUMBER(H17)),IF(AND(G17&gt;=0,H17&gt;=0,MOD(G17,1)=0,MOD(H17,1)=0),G17+H17,""),"")</x:f>
      </x:c>
      <x:c r="K17" s="72" t="str">
        <x:f>IF(AND(ISNUMBER(J17),ISNUMBER(I17)),IF(AND(I17&gt;0,MOD(I17,1)=0),J17/I17,""),"")</x:f>
      </x:c>
      <x:c r="L17" s="60"/>
      <x:c r="M17" s="60"/>
      <x:c r="N17" s="60"/>
      <x:c r="O17" s="62" t="str">
        <x:f>IF(COUNTA(A17:I17)=0,"",IF(B17="","Add post URL",IF(A17="","Add account",IF(OR(NOT(ISNUMBER(C17)),NOT(ISNUMBER(D17)),E17=""),"Add dates / timezone",IF(D17&lt;C17,"Check observation date",IF(COUNTIF($B$9:$B$108,B17)&gt;1,"Repeated URL: review",IF(OR(AND(ISNUMBER(G17),G17&lt;0),AND(ISNUMBER(H17),H17&lt;0),AND(ISNUMBER(I17),I17&lt;0)),"Check negative counts",IF(OR(IF(ISNUMBER(G17),MOD(G17,1)&lt;&gt;0,FALSE),IF(ISNUMBER(H17),MOD(H17,1)&lt;&gt;0,FALSE),IF(ISNUMBER(I17),MOD(I17,1)&lt;&gt;0,FALSE)),"Use whole counts",IF(NOT(ISNUMBER(J17)),"Likes / comments missing",IF(NOT(ISNUMBER(I17)),"Views unavailable",IF(I17=0,"Zero views: no ratio","")))))))))))</x:f>
      </x:c>
    </x:row>
    <x:row r="18" ht="30" customHeight="1">
      <x:c r="A18" s="60"/>
      <x:c r="B18" s="60"/>
      <x:c r="C18" s="67"/>
      <x:c r="D18" s="67"/>
      <x:c r="E18" s="60"/>
      <x:c r="F18" s="60"/>
      <x:c r="G18" s="68"/>
      <x:c r="H18" s="68"/>
      <x:c r="I18" s="68"/>
      <x:c r="J18" s="69" t="str">
        <x:f>IF(AND(B18&lt;&gt;"",ISNUMBER(G18),ISNUMBER(H18)),IF(AND(G18&gt;=0,H18&gt;=0,MOD(G18,1)=0,MOD(H18,1)=0),G18+H18,""),"")</x:f>
      </x:c>
      <x:c r="K18" s="72" t="str">
        <x:f>IF(AND(ISNUMBER(J18),ISNUMBER(I18)),IF(AND(I18&gt;0,MOD(I18,1)=0),J18/I18,""),"")</x:f>
      </x:c>
      <x:c r="L18" s="60"/>
      <x:c r="M18" s="60"/>
      <x:c r="N18" s="60"/>
      <x:c r="O18" s="62" t="str">
        <x:f>IF(COUNTA(A18:I18)=0,"",IF(B18="","Add post URL",IF(A18="","Add account",IF(OR(NOT(ISNUMBER(C18)),NOT(ISNUMBER(D18)),E18=""),"Add dates / timezone",IF(D18&lt;C18,"Check observation date",IF(COUNTIF($B$9:$B$108,B18)&gt;1,"Repeated URL: review",IF(OR(AND(ISNUMBER(G18),G18&lt;0),AND(ISNUMBER(H18),H18&lt;0),AND(ISNUMBER(I18),I18&lt;0)),"Check negative counts",IF(OR(IF(ISNUMBER(G18),MOD(G18,1)&lt;&gt;0,FALSE),IF(ISNUMBER(H18),MOD(H18,1)&lt;&gt;0,FALSE),IF(ISNUMBER(I18),MOD(I18,1)&lt;&gt;0,FALSE)),"Use whole counts",IF(NOT(ISNUMBER(J18)),"Likes / comments missing",IF(NOT(ISNUMBER(I18)),"Views unavailable",IF(I18=0,"Zero views: no ratio","")))))))))))</x:f>
      </x:c>
    </x:row>
    <x:row r="19" ht="30" customHeight="1">
      <x:c r="A19" s="60"/>
      <x:c r="B19" s="60"/>
      <x:c r="C19" s="67"/>
      <x:c r="D19" s="67"/>
      <x:c r="E19" s="60"/>
      <x:c r="F19" s="60"/>
      <x:c r="G19" s="68"/>
      <x:c r="H19" s="68"/>
      <x:c r="I19" s="68"/>
      <x:c r="J19" s="69" t="str">
        <x:f>IF(AND(B19&lt;&gt;"",ISNUMBER(G19),ISNUMBER(H19)),IF(AND(G19&gt;=0,H19&gt;=0,MOD(G19,1)=0,MOD(H19,1)=0),G19+H19,""),"")</x:f>
      </x:c>
      <x:c r="K19" s="72" t="str">
        <x:f>IF(AND(ISNUMBER(J19),ISNUMBER(I19)),IF(AND(I19&gt;0,MOD(I19,1)=0),J19/I19,""),"")</x:f>
      </x:c>
      <x:c r="L19" s="60"/>
      <x:c r="M19" s="60"/>
      <x:c r="N19" s="60"/>
      <x:c r="O19" s="62" t="str">
        <x:f>IF(COUNTA(A19:I19)=0,"",IF(B19="","Add post URL",IF(A19="","Add account",IF(OR(NOT(ISNUMBER(C19)),NOT(ISNUMBER(D19)),E19=""),"Add dates / timezone",IF(D19&lt;C19,"Check observation date",IF(COUNTIF($B$9:$B$108,B19)&gt;1,"Repeated URL: review",IF(OR(AND(ISNUMBER(G19),G19&lt;0),AND(ISNUMBER(H19),H19&lt;0),AND(ISNUMBER(I19),I19&lt;0)),"Check negative counts",IF(OR(IF(ISNUMBER(G19),MOD(G19,1)&lt;&gt;0,FALSE),IF(ISNUMBER(H19),MOD(H19,1)&lt;&gt;0,FALSE),IF(ISNUMBER(I19),MOD(I19,1)&lt;&gt;0,FALSE)),"Use whole counts",IF(NOT(ISNUMBER(J19)),"Likes / comments missing",IF(NOT(ISNUMBER(I19)),"Views unavailable",IF(I19=0,"Zero views: no ratio","")))))))))))</x:f>
      </x:c>
    </x:row>
    <x:row r="20" ht="30" customHeight="1">
      <x:c r="A20" s="60"/>
      <x:c r="B20" s="60"/>
      <x:c r="C20" s="67"/>
      <x:c r="D20" s="67"/>
      <x:c r="E20" s="60"/>
      <x:c r="F20" s="60"/>
      <x:c r="G20" s="68"/>
      <x:c r="H20" s="68"/>
      <x:c r="I20" s="68"/>
      <x:c r="J20" s="69" t="str">
        <x:f>IF(AND(B20&lt;&gt;"",ISNUMBER(G20),ISNUMBER(H20)),IF(AND(G20&gt;=0,H20&gt;=0,MOD(G20,1)=0,MOD(H20,1)=0),G20+H20,""),"")</x:f>
      </x:c>
      <x:c r="K20" s="72" t="str">
        <x:f>IF(AND(ISNUMBER(J20),ISNUMBER(I20)),IF(AND(I20&gt;0,MOD(I20,1)=0),J20/I20,""),"")</x:f>
      </x:c>
      <x:c r="L20" s="60"/>
      <x:c r="M20" s="60"/>
      <x:c r="N20" s="60"/>
      <x:c r="O20" s="62" t="str">
        <x:f>IF(COUNTA(A20:I20)=0,"",IF(B20="","Add post URL",IF(A20="","Add account",IF(OR(NOT(ISNUMBER(C20)),NOT(ISNUMBER(D20)),E20=""),"Add dates / timezone",IF(D20&lt;C20,"Check observation date",IF(COUNTIF($B$9:$B$108,B20)&gt;1,"Repeated URL: review",IF(OR(AND(ISNUMBER(G20),G20&lt;0),AND(ISNUMBER(H20),H20&lt;0),AND(ISNUMBER(I20),I20&lt;0)),"Check negative counts",IF(OR(IF(ISNUMBER(G20),MOD(G20,1)&lt;&gt;0,FALSE),IF(ISNUMBER(H20),MOD(H20,1)&lt;&gt;0,FALSE),IF(ISNUMBER(I20),MOD(I20,1)&lt;&gt;0,FALSE)),"Use whole counts",IF(NOT(ISNUMBER(J20)),"Likes / comments missing",IF(NOT(ISNUMBER(I20)),"Views unavailable",IF(I20=0,"Zero views: no ratio","")))))))))))</x:f>
      </x:c>
    </x:row>
    <x:row r="21" ht="30" customHeight="1">
      <x:c r="A21" s="60"/>
      <x:c r="B21" s="60"/>
      <x:c r="C21" s="67"/>
      <x:c r="D21" s="67"/>
      <x:c r="E21" s="60"/>
      <x:c r="F21" s="60"/>
      <x:c r="G21" s="68"/>
      <x:c r="H21" s="68"/>
      <x:c r="I21" s="68"/>
      <x:c r="J21" s="69" t="str">
        <x:f>IF(AND(B21&lt;&gt;"",ISNUMBER(G21),ISNUMBER(H21)),IF(AND(G21&gt;=0,H21&gt;=0,MOD(G21,1)=0,MOD(H21,1)=0),G21+H21,""),"")</x:f>
      </x:c>
      <x:c r="K21" s="72" t="str">
        <x:f>IF(AND(ISNUMBER(J21),ISNUMBER(I21)),IF(AND(I21&gt;0,MOD(I21,1)=0),J21/I21,""),"")</x:f>
      </x:c>
      <x:c r="L21" s="60"/>
      <x:c r="M21" s="60"/>
      <x:c r="N21" s="60"/>
      <x:c r="O21" s="62" t="str">
        <x:f>IF(COUNTA(A21:I21)=0,"",IF(B21="","Add post URL",IF(A21="","Add account",IF(OR(NOT(ISNUMBER(C21)),NOT(ISNUMBER(D21)),E21=""),"Add dates / timezone",IF(D21&lt;C21,"Check observation date",IF(COUNTIF($B$9:$B$108,B21)&gt;1,"Repeated URL: review",IF(OR(AND(ISNUMBER(G21),G21&lt;0),AND(ISNUMBER(H21),H21&lt;0),AND(ISNUMBER(I21),I21&lt;0)),"Check negative counts",IF(OR(IF(ISNUMBER(G21),MOD(G21,1)&lt;&gt;0,FALSE),IF(ISNUMBER(H21),MOD(H21,1)&lt;&gt;0,FALSE),IF(ISNUMBER(I21),MOD(I21,1)&lt;&gt;0,FALSE)),"Use whole counts",IF(NOT(ISNUMBER(J21)),"Likes / comments missing",IF(NOT(ISNUMBER(I21)),"Views unavailable",IF(I21=0,"Zero views: no ratio","")))))))))))</x:f>
      </x:c>
    </x:row>
    <x:row r="22" ht="30" customHeight="1">
      <x:c r="A22" s="60"/>
      <x:c r="B22" s="60"/>
      <x:c r="C22" s="67"/>
      <x:c r="D22" s="67"/>
      <x:c r="E22" s="60"/>
      <x:c r="F22" s="60"/>
      <x:c r="G22" s="68"/>
      <x:c r="H22" s="68"/>
      <x:c r="I22" s="68"/>
      <x:c r="J22" s="69" t="str">
        <x:f>IF(AND(B22&lt;&gt;"",ISNUMBER(G22),ISNUMBER(H22)),IF(AND(G22&gt;=0,H22&gt;=0,MOD(G22,1)=0,MOD(H22,1)=0),G22+H22,""),"")</x:f>
      </x:c>
      <x:c r="K22" s="72" t="str">
        <x:f>IF(AND(ISNUMBER(J22),ISNUMBER(I22)),IF(AND(I22&gt;0,MOD(I22,1)=0),J22/I22,""),"")</x:f>
      </x:c>
      <x:c r="L22" s="60"/>
      <x:c r="M22" s="60"/>
      <x:c r="N22" s="60"/>
      <x:c r="O22" s="62" t="str">
        <x:f>IF(COUNTA(A22:I22)=0,"",IF(B22="","Add post URL",IF(A22="","Add account",IF(OR(NOT(ISNUMBER(C22)),NOT(ISNUMBER(D22)),E22=""),"Add dates / timezone",IF(D22&lt;C22,"Check observation date",IF(COUNTIF($B$9:$B$108,B22)&gt;1,"Repeated URL: review",IF(OR(AND(ISNUMBER(G22),G22&lt;0),AND(ISNUMBER(H22),H22&lt;0),AND(ISNUMBER(I22),I22&lt;0)),"Check negative counts",IF(OR(IF(ISNUMBER(G22),MOD(G22,1)&lt;&gt;0,FALSE),IF(ISNUMBER(H22),MOD(H22,1)&lt;&gt;0,FALSE),IF(ISNUMBER(I22),MOD(I22,1)&lt;&gt;0,FALSE)),"Use whole counts",IF(NOT(ISNUMBER(J22)),"Likes / comments missing",IF(NOT(ISNUMBER(I22)),"Views unavailable",IF(I22=0,"Zero views: no ratio","")))))))))))</x:f>
      </x:c>
    </x:row>
    <x:row r="23" ht="30" customHeight="1">
      <x:c r="A23" s="60"/>
      <x:c r="B23" s="60"/>
      <x:c r="C23" s="67"/>
      <x:c r="D23" s="67"/>
      <x:c r="E23" s="60"/>
      <x:c r="F23" s="60"/>
      <x:c r="G23" s="68"/>
      <x:c r="H23" s="68"/>
      <x:c r="I23" s="68"/>
      <x:c r="J23" s="69" t="str">
        <x:f>IF(AND(B23&lt;&gt;"",ISNUMBER(G23),ISNUMBER(H23)),IF(AND(G23&gt;=0,H23&gt;=0,MOD(G23,1)=0,MOD(H23,1)=0),G23+H23,""),"")</x:f>
      </x:c>
      <x:c r="K23" s="72" t="str">
        <x:f>IF(AND(ISNUMBER(J23),ISNUMBER(I23)),IF(AND(I23&gt;0,MOD(I23,1)=0),J23/I23,""),"")</x:f>
      </x:c>
      <x:c r="L23" s="60"/>
      <x:c r="M23" s="60"/>
      <x:c r="N23" s="60"/>
      <x:c r="O23" s="62" t="str">
        <x:f>IF(COUNTA(A23:I23)=0,"",IF(B23="","Add post URL",IF(A23="","Add account",IF(OR(NOT(ISNUMBER(C23)),NOT(ISNUMBER(D23)),E23=""),"Add dates / timezone",IF(D23&lt;C23,"Check observation date",IF(COUNTIF($B$9:$B$108,B23)&gt;1,"Repeated URL: review",IF(OR(AND(ISNUMBER(G23),G23&lt;0),AND(ISNUMBER(H23),H23&lt;0),AND(ISNUMBER(I23),I23&lt;0)),"Check negative counts",IF(OR(IF(ISNUMBER(G23),MOD(G23,1)&lt;&gt;0,FALSE),IF(ISNUMBER(H23),MOD(H23,1)&lt;&gt;0,FALSE),IF(ISNUMBER(I23),MOD(I23,1)&lt;&gt;0,FALSE)),"Use whole counts",IF(NOT(ISNUMBER(J23)),"Likes / comments missing",IF(NOT(ISNUMBER(I23)),"Views unavailable",IF(I23=0,"Zero views: no ratio","")))))))))))</x:f>
      </x:c>
    </x:row>
    <x:row r="24" ht="30" customHeight="1">
      <x:c r="A24" s="60"/>
      <x:c r="B24" s="60"/>
      <x:c r="C24" s="67"/>
      <x:c r="D24" s="67"/>
      <x:c r="E24" s="60"/>
      <x:c r="F24" s="60"/>
      <x:c r="G24" s="68"/>
      <x:c r="H24" s="68"/>
      <x:c r="I24" s="68"/>
      <x:c r="J24" s="69" t="str">
        <x:f>IF(AND(B24&lt;&gt;"",ISNUMBER(G24),ISNUMBER(H24)),IF(AND(G24&gt;=0,H24&gt;=0,MOD(G24,1)=0,MOD(H24,1)=0),G24+H24,""),"")</x:f>
      </x:c>
      <x:c r="K24" s="72" t="str">
        <x:f>IF(AND(ISNUMBER(J24),ISNUMBER(I24)),IF(AND(I24&gt;0,MOD(I24,1)=0),J24/I24,""),"")</x:f>
      </x:c>
      <x:c r="L24" s="60"/>
      <x:c r="M24" s="60"/>
      <x:c r="N24" s="60"/>
      <x:c r="O24" s="62" t="str">
        <x:f>IF(COUNTA(A24:I24)=0,"",IF(B24="","Add post URL",IF(A24="","Add account",IF(OR(NOT(ISNUMBER(C24)),NOT(ISNUMBER(D24)),E24=""),"Add dates / timezone",IF(D24&lt;C24,"Check observation date",IF(COUNTIF($B$9:$B$108,B24)&gt;1,"Repeated URL: review",IF(OR(AND(ISNUMBER(G24),G24&lt;0),AND(ISNUMBER(H24),H24&lt;0),AND(ISNUMBER(I24),I24&lt;0)),"Check negative counts",IF(OR(IF(ISNUMBER(G24),MOD(G24,1)&lt;&gt;0,FALSE),IF(ISNUMBER(H24),MOD(H24,1)&lt;&gt;0,FALSE),IF(ISNUMBER(I24),MOD(I24,1)&lt;&gt;0,FALSE)),"Use whole counts",IF(NOT(ISNUMBER(J24)),"Likes / comments missing",IF(NOT(ISNUMBER(I24)),"Views unavailable",IF(I24=0,"Zero views: no ratio","")))))))))))</x:f>
      </x:c>
    </x:row>
    <x:row r="25" ht="30" customHeight="1">
      <x:c r="A25" s="60"/>
      <x:c r="B25" s="60"/>
      <x:c r="C25" s="67"/>
      <x:c r="D25" s="67"/>
      <x:c r="E25" s="60"/>
      <x:c r="F25" s="60"/>
      <x:c r="G25" s="68"/>
      <x:c r="H25" s="68"/>
      <x:c r="I25" s="68"/>
      <x:c r="J25" s="69" t="str">
        <x:f>IF(AND(B25&lt;&gt;"",ISNUMBER(G25),ISNUMBER(H25)),IF(AND(G25&gt;=0,H25&gt;=0,MOD(G25,1)=0,MOD(H25,1)=0),G25+H25,""),"")</x:f>
      </x:c>
      <x:c r="K25" s="72" t="str">
        <x:f>IF(AND(ISNUMBER(J25),ISNUMBER(I25)),IF(AND(I25&gt;0,MOD(I25,1)=0),J25/I25,""),"")</x:f>
      </x:c>
      <x:c r="L25" s="60"/>
      <x:c r="M25" s="60"/>
      <x:c r="N25" s="60"/>
      <x:c r="O25" s="62" t="str">
        <x:f>IF(COUNTA(A25:I25)=0,"",IF(B25="","Add post URL",IF(A25="","Add account",IF(OR(NOT(ISNUMBER(C25)),NOT(ISNUMBER(D25)),E25=""),"Add dates / timezone",IF(D25&lt;C25,"Check observation date",IF(COUNTIF($B$9:$B$108,B25)&gt;1,"Repeated URL: review",IF(OR(AND(ISNUMBER(G25),G25&lt;0),AND(ISNUMBER(H25),H25&lt;0),AND(ISNUMBER(I25),I25&lt;0)),"Check negative counts",IF(OR(IF(ISNUMBER(G25),MOD(G25,1)&lt;&gt;0,FALSE),IF(ISNUMBER(H25),MOD(H25,1)&lt;&gt;0,FALSE),IF(ISNUMBER(I25),MOD(I25,1)&lt;&gt;0,FALSE)),"Use whole counts",IF(NOT(ISNUMBER(J25)),"Likes / comments missing",IF(NOT(ISNUMBER(I25)),"Views unavailable",IF(I25=0,"Zero views: no ratio","")))))))))))</x:f>
      </x:c>
    </x:row>
    <x:row r="26" ht="30" customHeight="1">
      <x:c r="A26" s="60"/>
      <x:c r="B26" s="60"/>
      <x:c r="C26" s="67"/>
      <x:c r="D26" s="67"/>
      <x:c r="E26" s="60"/>
      <x:c r="F26" s="60"/>
      <x:c r="G26" s="68"/>
      <x:c r="H26" s="68"/>
      <x:c r="I26" s="68"/>
      <x:c r="J26" s="69" t="str">
        <x:f>IF(AND(B26&lt;&gt;"",ISNUMBER(G26),ISNUMBER(H26)),IF(AND(G26&gt;=0,H26&gt;=0,MOD(G26,1)=0,MOD(H26,1)=0),G26+H26,""),"")</x:f>
      </x:c>
      <x:c r="K26" s="72" t="str">
        <x:f>IF(AND(ISNUMBER(J26),ISNUMBER(I26)),IF(AND(I26&gt;0,MOD(I26,1)=0),J26/I26,""),"")</x:f>
      </x:c>
      <x:c r="L26" s="60"/>
      <x:c r="M26" s="60"/>
      <x:c r="N26" s="60"/>
      <x:c r="O26" s="62" t="str">
        <x:f>IF(COUNTA(A26:I26)=0,"",IF(B26="","Add post URL",IF(A26="","Add account",IF(OR(NOT(ISNUMBER(C26)),NOT(ISNUMBER(D26)),E26=""),"Add dates / timezone",IF(D26&lt;C26,"Check observation date",IF(COUNTIF($B$9:$B$108,B26)&gt;1,"Repeated URL: review",IF(OR(AND(ISNUMBER(G26),G26&lt;0),AND(ISNUMBER(H26),H26&lt;0),AND(ISNUMBER(I26),I26&lt;0)),"Check negative counts",IF(OR(IF(ISNUMBER(G26),MOD(G26,1)&lt;&gt;0,FALSE),IF(ISNUMBER(H26),MOD(H26,1)&lt;&gt;0,FALSE),IF(ISNUMBER(I26),MOD(I26,1)&lt;&gt;0,FALSE)),"Use whole counts",IF(NOT(ISNUMBER(J26)),"Likes / comments missing",IF(NOT(ISNUMBER(I26)),"Views unavailable",IF(I26=0,"Zero views: no ratio","")))))))))))</x:f>
      </x:c>
    </x:row>
    <x:row r="27" ht="30" customHeight="1">
      <x:c r="A27" s="60"/>
      <x:c r="B27" s="60"/>
      <x:c r="C27" s="67"/>
      <x:c r="D27" s="67"/>
      <x:c r="E27" s="60"/>
      <x:c r="F27" s="60"/>
      <x:c r="G27" s="68"/>
      <x:c r="H27" s="68"/>
      <x:c r="I27" s="68"/>
      <x:c r="J27" s="69" t="str">
        <x:f>IF(AND(B27&lt;&gt;"",ISNUMBER(G27),ISNUMBER(H27)),IF(AND(G27&gt;=0,H27&gt;=0,MOD(G27,1)=0,MOD(H27,1)=0),G27+H27,""),"")</x:f>
      </x:c>
      <x:c r="K27" s="72" t="str">
        <x:f>IF(AND(ISNUMBER(J27),ISNUMBER(I27)),IF(AND(I27&gt;0,MOD(I27,1)=0),J27/I27,""),"")</x:f>
      </x:c>
      <x:c r="L27" s="60"/>
      <x:c r="M27" s="60"/>
      <x:c r="N27" s="60"/>
      <x:c r="O27" s="62" t="str">
        <x:f>IF(COUNTA(A27:I27)=0,"",IF(B27="","Add post URL",IF(A27="","Add account",IF(OR(NOT(ISNUMBER(C27)),NOT(ISNUMBER(D27)),E27=""),"Add dates / timezone",IF(D27&lt;C27,"Check observation date",IF(COUNTIF($B$9:$B$108,B27)&gt;1,"Repeated URL: review",IF(OR(AND(ISNUMBER(G27),G27&lt;0),AND(ISNUMBER(H27),H27&lt;0),AND(ISNUMBER(I27),I27&lt;0)),"Check negative counts",IF(OR(IF(ISNUMBER(G27),MOD(G27,1)&lt;&gt;0,FALSE),IF(ISNUMBER(H27),MOD(H27,1)&lt;&gt;0,FALSE),IF(ISNUMBER(I27),MOD(I27,1)&lt;&gt;0,FALSE)),"Use whole counts",IF(NOT(ISNUMBER(J27)),"Likes / comments missing",IF(NOT(ISNUMBER(I27)),"Views unavailable",IF(I27=0,"Zero views: no ratio","")))))))))))</x:f>
      </x:c>
    </x:row>
    <x:row r="28" ht="30" customHeight="1">
      <x:c r="A28" s="60"/>
      <x:c r="B28" s="60"/>
      <x:c r="C28" s="67"/>
      <x:c r="D28" s="67"/>
      <x:c r="E28" s="60"/>
      <x:c r="F28" s="60"/>
      <x:c r="G28" s="68"/>
      <x:c r="H28" s="68"/>
      <x:c r="I28" s="68"/>
      <x:c r="J28" s="69" t="str">
        <x:f>IF(AND(B28&lt;&gt;"",ISNUMBER(G28),ISNUMBER(H28)),IF(AND(G28&gt;=0,H28&gt;=0,MOD(G28,1)=0,MOD(H28,1)=0),G28+H28,""),"")</x:f>
      </x:c>
      <x:c r="K28" s="72" t="str">
        <x:f>IF(AND(ISNUMBER(J28),ISNUMBER(I28)),IF(AND(I28&gt;0,MOD(I28,1)=0),J28/I28,""),"")</x:f>
      </x:c>
      <x:c r="L28" s="60"/>
      <x:c r="M28" s="60"/>
      <x:c r="N28" s="60"/>
      <x:c r="O28" s="62" t="str">
        <x:f>IF(COUNTA(A28:I28)=0,"",IF(B28="","Add post URL",IF(A28="","Add account",IF(OR(NOT(ISNUMBER(C28)),NOT(ISNUMBER(D28)),E28=""),"Add dates / timezone",IF(D28&lt;C28,"Check observation date",IF(COUNTIF($B$9:$B$108,B28)&gt;1,"Repeated URL: review",IF(OR(AND(ISNUMBER(G28),G28&lt;0),AND(ISNUMBER(H28),H28&lt;0),AND(ISNUMBER(I28),I28&lt;0)),"Check negative counts",IF(OR(IF(ISNUMBER(G28),MOD(G28,1)&lt;&gt;0,FALSE),IF(ISNUMBER(H28),MOD(H28,1)&lt;&gt;0,FALSE),IF(ISNUMBER(I28),MOD(I28,1)&lt;&gt;0,FALSE)),"Use whole counts",IF(NOT(ISNUMBER(J28)),"Likes / comments missing",IF(NOT(ISNUMBER(I28)),"Views unavailable",IF(I28=0,"Zero views: no ratio","")))))))))))</x:f>
      </x:c>
    </x:row>
    <x:row r="29" ht="30" customHeight="1">
      <x:c r="A29" s="60"/>
      <x:c r="B29" s="60"/>
      <x:c r="C29" s="67"/>
      <x:c r="D29" s="67"/>
      <x:c r="E29" s="60"/>
      <x:c r="F29" s="60"/>
      <x:c r="G29" s="68"/>
      <x:c r="H29" s="68"/>
      <x:c r="I29" s="68"/>
      <x:c r="J29" s="69" t="str">
        <x:f>IF(AND(B29&lt;&gt;"",ISNUMBER(G29),ISNUMBER(H29)),IF(AND(G29&gt;=0,H29&gt;=0,MOD(G29,1)=0,MOD(H29,1)=0),G29+H29,""),"")</x:f>
      </x:c>
      <x:c r="K29" s="72" t="str">
        <x:f>IF(AND(ISNUMBER(J29),ISNUMBER(I29)),IF(AND(I29&gt;0,MOD(I29,1)=0),J29/I29,""),"")</x:f>
      </x:c>
      <x:c r="L29" s="60"/>
      <x:c r="M29" s="60"/>
      <x:c r="N29" s="60"/>
      <x:c r="O29" s="62" t="str">
        <x:f>IF(COUNTA(A29:I29)=0,"",IF(B29="","Add post URL",IF(A29="","Add account",IF(OR(NOT(ISNUMBER(C29)),NOT(ISNUMBER(D29)),E29=""),"Add dates / timezone",IF(D29&lt;C29,"Check observation date",IF(COUNTIF($B$9:$B$108,B29)&gt;1,"Repeated URL: review",IF(OR(AND(ISNUMBER(G29),G29&lt;0),AND(ISNUMBER(H29),H29&lt;0),AND(ISNUMBER(I29),I29&lt;0)),"Check negative counts",IF(OR(IF(ISNUMBER(G29),MOD(G29,1)&lt;&gt;0,FALSE),IF(ISNUMBER(H29),MOD(H29,1)&lt;&gt;0,FALSE),IF(ISNUMBER(I29),MOD(I29,1)&lt;&gt;0,FALSE)),"Use whole counts",IF(NOT(ISNUMBER(J29)),"Likes / comments missing",IF(NOT(ISNUMBER(I29)),"Views unavailable",IF(I29=0,"Zero views: no ratio","")))))))))))</x:f>
      </x:c>
    </x:row>
    <x:row r="30" ht="30" customHeight="1">
      <x:c r="A30" s="60"/>
      <x:c r="B30" s="60"/>
      <x:c r="C30" s="67"/>
      <x:c r="D30" s="67"/>
      <x:c r="E30" s="60"/>
      <x:c r="F30" s="60"/>
      <x:c r="G30" s="68"/>
      <x:c r="H30" s="68"/>
      <x:c r="I30" s="68"/>
      <x:c r="J30" s="69" t="str">
        <x:f>IF(AND(B30&lt;&gt;"",ISNUMBER(G30),ISNUMBER(H30)),IF(AND(G30&gt;=0,H30&gt;=0,MOD(G30,1)=0,MOD(H30,1)=0),G30+H30,""),"")</x:f>
      </x:c>
      <x:c r="K30" s="72" t="str">
        <x:f>IF(AND(ISNUMBER(J30),ISNUMBER(I30)),IF(AND(I30&gt;0,MOD(I30,1)=0),J30/I30,""),"")</x:f>
      </x:c>
      <x:c r="L30" s="60"/>
      <x:c r="M30" s="60"/>
      <x:c r="N30" s="60"/>
      <x:c r="O30" s="62" t="str">
        <x:f>IF(COUNTA(A30:I30)=0,"",IF(B30="","Add post URL",IF(A30="","Add account",IF(OR(NOT(ISNUMBER(C30)),NOT(ISNUMBER(D30)),E30=""),"Add dates / timezone",IF(D30&lt;C30,"Check observation date",IF(COUNTIF($B$9:$B$108,B30)&gt;1,"Repeated URL: review",IF(OR(AND(ISNUMBER(G30),G30&lt;0),AND(ISNUMBER(H30),H30&lt;0),AND(ISNUMBER(I30),I30&lt;0)),"Check negative counts",IF(OR(IF(ISNUMBER(G30),MOD(G30,1)&lt;&gt;0,FALSE),IF(ISNUMBER(H30),MOD(H30,1)&lt;&gt;0,FALSE),IF(ISNUMBER(I30),MOD(I30,1)&lt;&gt;0,FALSE)),"Use whole counts",IF(NOT(ISNUMBER(J30)),"Likes / comments missing",IF(NOT(ISNUMBER(I30)),"Views unavailable",IF(I30=0,"Zero views: no ratio","")))))))))))</x:f>
      </x:c>
    </x:row>
    <x:row r="31" ht="30" customHeight="1">
      <x:c r="A31" s="60"/>
      <x:c r="B31" s="60"/>
      <x:c r="C31" s="67"/>
      <x:c r="D31" s="67"/>
      <x:c r="E31" s="60"/>
      <x:c r="F31" s="60"/>
      <x:c r="G31" s="68"/>
      <x:c r="H31" s="68"/>
      <x:c r="I31" s="68"/>
      <x:c r="J31" s="69" t="str">
        <x:f>IF(AND(B31&lt;&gt;"",ISNUMBER(G31),ISNUMBER(H31)),IF(AND(G31&gt;=0,H31&gt;=0,MOD(G31,1)=0,MOD(H31,1)=0),G31+H31,""),"")</x:f>
      </x:c>
      <x:c r="K31" s="72" t="str">
        <x:f>IF(AND(ISNUMBER(J31),ISNUMBER(I31)),IF(AND(I31&gt;0,MOD(I31,1)=0),J31/I31,""),"")</x:f>
      </x:c>
      <x:c r="L31" s="60"/>
      <x:c r="M31" s="60"/>
      <x:c r="N31" s="60"/>
      <x:c r="O31" s="62" t="str">
        <x:f>IF(COUNTA(A31:I31)=0,"",IF(B31="","Add post URL",IF(A31="","Add account",IF(OR(NOT(ISNUMBER(C31)),NOT(ISNUMBER(D31)),E31=""),"Add dates / timezone",IF(D31&lt;C31,"Check observation date",IF(COUNTIF($B$9:$B$108,B31)&gt;1,"Repeated URL: review",IF(OR(AND(ISNUMBER(G31),G31&lt;0),AND(ISNUMBER(H31),H31&lt;0),AND(ISNUMBER(I31),I31&lt;0)),"Check negative counts",IF(OR(IF(ISNUMBER(G31),MOD(G31,1)&lt;&gt;0,FALSE),IF(ISNUMBER(H31),MOD(H31,1)&lt;&gt;0,FALSE),IF(ISNUMBER(I31),MOD(I31,1)&lt;&gt;0,FALSE)),"Use whole counts",IF(NOT(ISNUMBER(J31)),"Likes / comments missing",IF(NOT(ISNUMBER(I31)),"Views unavailable",IF(I31=0,"Zero views: no ratio","")))))))))))</x:f>
      </x:c>
    </x:row>
    <x:row r="32" ht="30" customHeight="1">
      <x:c r="A32" s="60"/>
      <x:c r="B32" s="60"/>
      <x:c r="C32" s="67"/>
      <x:c r="D32" s="67"/>
      <x:c r="E32" s="60"/>
      <x:c r="F32" s="60"/>
      <x:c r="G32" s="68"/>
      <x:c r="H32" s="68"/>
      <x:c r="I32" s="68"/>
      <x:c r="J32" s="69" t="str">
        <x:f>IF(AND(B32&lt;&gt;"",ISNUMBER(G32),ISNUMBER(H32)),IF(AND(G32&gt;=0,H32&gt;=0,MOD(G32,1)=0,MOD(H32,1)=0),G32+H32,""),"")</x:f>
      </x:c>
      <x:c r="K32" s="72" t="str">
        <x:f>IF(AND(ISNUMBER(J32),ISNUMBER(I32)),IF(AND(I32&gt;0,MOD(I32,1)=0),J32/I32,""),"")</x:f>
      </x:c>
      <x:c r="L32" s="60"/>
      <x:c r="M32" s="60"/>
      <x:c r="N32" s="60"/>
      <x:c r="O32" s="62" t="str">
        <x:f>IF(COUNTA(A32:I32)=0,"",IF(B32="","Add post URL",IF(A32="","Add account",IF(OR(NOT(ISNUMBER(C32)),NOT(ISNUMBER(D32)),E32=""),"Add dates / timezone",IF(D32&lt;C32,"Check observation date",IF(COUNTIF($B$9:$B$108,B32)&gt;1,"Repeated URL: review",IF(OR(AND(ISNUMBER(G32),G32&lt;0),AND(ISNUMBER(H32),H32&lt;0),AND(ISNUMBER(I32),I32&lt;0)),"Check negative counts",IF(OR(IF(ISNUMBER(G32),MOD(G32,1)&lt;&gt;0,FALSE),IF(ISNUMBER(H32),MOD(H32,1)&lt;&gt;0,FALSE),IF(ISNUMBER(I32),MOD(I32,1)&lt;&gt;0,FALSE)),"Use whole counts",IF(NOT(ISNUMBER(J32)),"Likes / comments missing",IF(NOT(ISNUMBER(I32)),"Views unavailable",IF(I32=0,"Zero views: no ratio","")))))))))))</x:f>
      </x:c>
    </x:row>
    <x:row r="33" ht="30" customHeight="1">
      <x:c r="A33" s="60"/>
      <x:c r="B33" s="60"/>
      <x:c r="C33" s="67"/>
      <x:c r="D33" s="67"/>
      <x:c r="E33" s="60"/>
      <x:c r="F33" s="60"/>
      <x:c r="G33" s="68"/>
      <x:c r="H33" s="68"/>
      <x:c r="I33" s="68"/>
      <x:c r="J33" s="69" t="str">
        <x:f>IF(AND(B33&lt;&gt;"",ISNUMBER(G33),ISNUMBER(H33)),IF(AND(G33&gt;=0,H33&gt;=0,MOD(G33,1)=0,MOD(H33,1)=0),G33+H33,""),"")</x:f>
      </x:c>
      <x:c r="K33" s="72" t="str">
        <x:f>IF(AND(ISNUMBER(J33),ISNUMBER(I33)),IF(AND(I33&gt;0,MOD(I33,1)=0),J33/I33,""),"")</x:f>
      </x:c>
      <x:c r="L33" s="60"/>
      <x:c r="M33" s="60"/>
      <x:c r="N33" s="60"/>
      <x:c r="O33" s="62" t="str">
        <x:f>IF(COUNTA(A33:I33)=0,"",IF(B33="","Add post URL",IF(A33="","Add account",IF(OR(NOT(ISNUMBER(C33)),NOT(ISNUMBER(D33)),E33=""),"Add dates / timezone",IF(D33&lt;C33,"Check observation date",IF(COUNTIF($B$9:$B$108,B33)&gt;1,"Repeated URL: review",IF(OR(AND(ISNUMBER(G33),G33&lt;0),AND(ISNUMBER(H33),H33&lt;0),AND(ISNUMBER(I33),I33&lt;0)),"Check negative counts",IF(OR(IF(ISNUMBER(G33),MOD(G33,1)&lt;&gt;0,FALSE),IF(ISNUMBER(H33),MOD(H33,1)&lt;&gt;0,FALSE),IF(ISNUMBER(I33),MOD(I33,1)&lt;&gt;0,FALSE)),"Use whole counts",IF(NOT(ISNUMBER(J33)),"Likes / comments missing",IF(NOT(ISNUMBER(I33)),"Views unavailable",IF(I33=0,"Zero views: no ratio","")))))))))))</x:f>
      </x:c>
    </x:row>
    <x:row r="34" ht="30" customHeight="1">
      <x:c r="A34" s="60"/>
      <x:c r="B34" s="60"/>
      <x:c r="C34" s="67"/>
      <x:c r="D34" s="67"/>
      <x:c r="E34" s="60"/>
      <x:c r="F34" s="60"/>
      <x:c r="G34" s="68"/>
      <x:c r="H34" s="68"/>
      <x:c r="I34" s="68"/>
      <x:c r="J34" s="69" t="str">
        <x:f>IF(AND(B34&lt;&gt;"",ISNUMBER(G34),ISNUMBER(H34)),IF(AND(G34&gt;=0,H34&gt;=0,MOD(G34,1)=0,MOD(H34,1)=0),G34+H34,""),"")</x:f>
      </x:c>
      <x:c r="K34" s="72" t="str">
        <x:f>IF(AND(ISNUMBER(J34),ISNUMBER(I34)),IF(AND(I34&gt;0,MOD(I34,1)=0),J34/I34,""),"")</x:f>
      </x:c>
      <x:c r="L34" s="60"/>
      <x:c r="M34" s="60"/>
      <x:c r="N34" s="60"/>
      <x:c r="O34" s="62" t="str">
        <x:f>IF(COUNTA(A34:I34)=0,"",IF(B34="","Add post URL",IF(A34="","Add account",IF(OR(NOT(ISNUMBER(C34)),NOT(ISNUMBER(D34)),E34=""),"Add dates / timezone",IF(D34&lt;C34,"Check observation date",IF(COUNTIF($B$9:$B$108,B34)&gt;1,"Repeated URL: review",IF(OR(AND(ISNUMBER(G34),G34&lt;0),AND(ISNUMBER(H34),H34&lt;0),AND(ISNUMBER(I34),I34&lt;0)),"Check negative counts",IF(OR(IF(ISNUMBER(G34),MOD(G34,1)&lt;&gt;0,FALSE),IF(ISNUMBER(H34),MOD(H34,1)&lt;&gt;0,FALSE),IF(ISNUMBER(I34),MOD(I34,1)&lt;&gt;0,FALSE)),"Use whole counts",IF(NOT(ISNUMBER(J34)),"Likes / comments missing",IF(NOT(ISNUMBER(I34)),"Views unavailable",IF(I34=0,"Zero views: no ratio","")))))))))))</x:f>
      </x:c>
    </x:row>
    <x:row r="35" ht="30" customHeight="1">
      <x:c r="A35" s="60"/>
      <x:c r="B35" s="60"/>
      <x:c r="C35" s="67"/>
      <x:c r="D35" s="67"/>
      <x:c r="E35" s="60"/>
      <x:c r="F35" s="60"/>
      <x:c r="G35" s="68"/>
      <x:c r="H35" s="68"/>
      <x:c r="I35" s="68"/>
      <x:c r="J35" s="69" t="str">
        <x:f>IF(AND(B35&lt;&gt;"",ISNUMBER(G35),ISNUMBER(H35)),IF(AND(G35&gt;=0,H35&gt;=0,MOD(G35,1)=0,MOD(H35,1)=0),G35+H35,""),"")</x:f>
      </x:c>
      <x:c r="K35" s="72" t="str">
        <x:f>IF(AND(ISNUMBER(J35),ISNUMBER(I35)),IF(AND(I35&gt;0,MOD(I35,1)=0),J35/I35,""),"")</x:f>
      </x:c>
      <x:c r="L35" s="60"/>
      <x:c r="M35" s="60"/>
      <x:c r="N35" s="60"/>
      <x:c r="O35" s="62" t="str">
        <x:f>IF(COUNTA(A35:I35)=0,"",IF(B35="","Add post URL",IF(A35="","Add account",IF(OR(NOT(ISNUMBER(C35)),NOT(ISNUMBER(D35)),E35=""),"Add dates / timezone",IF(D35&lt;C35,"Check observation date",IF(COUNTIF($B$9:$B$108,B35)&gt;1,"Repeated URL: review",IF(OR(AND(ISNUMBER(G35),G35&lt;0),AND(ISNUMBER(H35),H35&lt;0),AND(ISNUMBER(I35),I35&lt;0)),"Check negative counts",IF(OR(IF(ISNUMBER(G35),MOD(G35,1)&lt;&gt;0,FALSE),IF(ISNUMBER(H35),MOD(H35,1)&lt;&gt;0,FALSE),IF(ISNUMBER(I35),MOD(I35,1)&lt;&gt;0,FALSE)),"Use whole counts",IF(NOT(ISNUMBER(J35)),"Likes / comments missing",IF(NOT(ISNUMBER(I35)),"Views unavailable",IF(I35=0,"Zero views: no ratio","")))))))))))</x:f>
      </x:c>
    </x:row>
    <x:row r="36" ht="30" customHeight="1">
      <x:c r="A36" s="60"/>
      <x:c r="B36" s="60"/>
      <x:c r="C36" s="67"/>
      <x:c r="D36" s="67"/>
      <x:c r="E36" s="60"/>
      <x:c r="F36" s="60"/>
      <x:c r="G36" s="68"/>
      <x:c r="H36" s="68"/>
      <x:c r="I36" s="68"/>
      <x:c r="J36" s="69" t="str">
        <x:f>IF(AND(B36&lt;&gt;"",ISNUMBER(G36),ISNUMBER(H36)),IF(AND(G36&gt;=0,H36&gt;=0,MOD(G36,1)=0,MOD(H36,1)=0),G36+H36,""),"")</x:f>
      </x:c>
      <x:c r="K36" s="72" t="str">
        <x:f>IF(AND(ISNUMBER(J36),ISNUMBER(I36)),IF(AND(I36&gt;0,MOD(I36,1)=0),J36/I36,""),"")</x:f>
      </x:c>
      <x:c r="L36" s="60"/>
      <x:c r="M36" s="60"/>
      <x:c r="N36" s="60"/>
      <x:c r="O36" s="62" t="str">
        <x:f>IF(COUNTA(A36:I36)=0,"",IF(B36="","Add post URL",IF(A36="","Add account",IF(OR(NOT(ISNUMBER(C36)),NOT(ISNUMBER(D36)),E36=""),"Add dates / timezone",IF(D36&lt;C36,"Check observation date",IF(COUNTIF($B$9:$B$108,B36)&gt;1,"Repeated URL: review",IF(OR(AND(ISNUMBER(G36),G36&lt;0),AND(ISNUMBER(H36),H36&lt;0),AND(ISNUMBER(I36),I36&lt;0)),"Check negative counts",IF(OR(IF(ISNUMBER(G36),MOD(G36,1)&lt;&gt;0,FALSE),IF(ISNUMBER(H36),MOD(H36,1)&lt;&gt;0,FALSE),IF(ISNUMBER(I36),MOD(I36,1)&lt;&gt;0,FALSE)),"Use whole counts",IF(NOT(ISNUMBER(J36)),"Likes / comments missing",IF(NOT(ISNUMBER(I36)),"Views unavailable",IF(I36=0,"Zero views: no ratio","")))))))))))</x:f>
      </x:c>
    </x:row>
    <x:row r="37" ht="30" customHeight="1">
      <x:c r="A37" s="60"/>
      <x:c r="B37" s="60"/>
      <x:c r="C37" s="67"/>
      <x:c r="D37" s="67"/>
      <x:c r="E37" s="60"/>
      <x:c r="F37" s="60"/>
      <x:c r="G37" s="68"/>
      <x:c r="H37" s="68"/>
      <x:c r="I37" s="68"/>
      <x:c r="J37" s="69" t="str">
        <x:f>IF(AND(B37&lt;&gt;"",ISNUMBER(G37),ISNUMBER(H37)),IF(AND(G37&gt;=0,H37&gt;=0,MOD(G37,1)=0,MOD(H37,1)=0),G37+H37,""),"")</x:f>
      </x:c>
      <x:c r="K37" s="72" t="str">
        <x:f>IF(AND(ISNUMBER(J37),ISNUMBER(I37)),IF(AND(I37&gt;0,MOD(I37,1)=0),J37/I37,""),"")</x:f>
      </x:c>
      <x:c r="L37" s="60"/>
      <x:c r="M37" s="60"/>
      <x:c r="N37" s="60"/>
      <x:c r="O37" s="62" t="str">
        <x:f>IF(COUNTA(A37:I37)=0,"",IF(B37="","Add post URL",IF(A37="","Add account",IF(OR(NOT(ISNUMBER(C37)),NOT(ISNUMBER(D37)),E37=""),"Add dates / timezone",IF(D37&lt;C37,"Check observation date",IF(COUNTIF($B$9:$B$108,B37)&gt;1,"Repeated URL: review",IF(OR(AND(ISNUMBER(G37),G37&lt;0),AND(ISNUMBER(H37),H37&lt;0),AND(ISNUMBER(I37),I37&lt;0)),"Check negative counts",IF(OR(IF(ISNUMBER(G37),MOD(G37,1)&lt;&gt;0,FALSE),IF(ISNUMBER(H37),MOD(H37,1)&lt;&gt;0,FALSE),IF(ISNUMBER(I37),MOD(I37,1)&lt;&gt;0,FALSE)),"Use whole counts",IF(NOT(ISNUMBER(J37)),"Likes / comments missing",IF(NOT(ISNUMBER(I37)),"Views unavailable",IF(I37=0,"Zero views: no ratio","")))))))))))</x:f>
      </x:c>
    </x:row>
    <x:row r="38" ht="30" customHeight="1">
      <x:c r="A38" s="60"/>
      <x:c r="B38" s="60"/>
      <x:c r="C38" s="67"/>
      <x:c r="D38" s="67"/>
      <x:c r="E38" s="60"/>
      <x:c r="F38" s="60"/>
      <x:c r="G38" s="68"/>
      <x:c r="H38" s="68"/>
      <x:c r="I38" s="68"/>
      <x:c r="J38" s="69" t="str">
        <x:f>IF(AND(B38&lt;&gt;"",ISNUMBER(G38),ISNUMBER(H38)),IF(AND(G38&gt;=0,H38&gt;=0,MOD(G38,1)=0,MOD(H38,1)=0),G38+H38,""),"")</x:f>
      </x:c>
      <x:c r="K38" s="72" t="str">
        <x:f>IF(AND(ISNUMBER(J38),ISNUMBER(I38)),IF(AND(I38&gt;0,MOD(I38,1)=0),J38/I38,""),"")</x:f>
      </x:c>
      <x:c r="L38" s="60"/>
      <x:c r="M38" s="60"/>
      <x:c r="N38" s="60"/>
      <x:c r="O38" s="62" t="str">
        <x:f>IF(COUNTA(A38:I38)=0,"",IF(B38="","Add post URL",IF(A38="","Add account",IF(OR(NOT(ISNUMBER(C38)),NOT(ISNUMBER(D38)),E38=""),"Add dates / timezone",IF(D38&lt;C38,"Check observation date",IF(COUNTIF($B$9:$B$108,B38)&gt;1,"Repeated URL: review",IF(OR(AND(ISNUMBER(G38),G38&lt;0),AND(ISNUMBER(H38),H38&lt;0),AND(ISNUMBER(I38),I38&lt;0)),"Check negative counts",IF(OR(IF(ISNUMBER(G38),MOD(G38,1)&lt;&gt;0,FALSE),IF(ISNUMBER(H38),MOD(H38,1)&lt;&gt;0,FALSE),IF(ISNUMBER(I38),MOD(I38,1)&lt;&gt;0,FALSE)),"Use whole counts",IF(NOT(ISNUMBER(J38)),"Likes / comments missing",IF(NOT(ISNUMBER(I38)),"Views unavailable",IF(I38=0,"Zero views: no ratio","")))))))))))</x:f>
      </x:c>
    </x:row>
    <x:row r="39" ht="30" customHeight="1">
      <x:c r="A39" s="60"/>
      <x:c r="B39" s="60"/>
      <x:c r="C39" s="67"/>
      <x:c r="D39" s="67"/>
      <x:c r="E39" s="60"/>
      <x:c r="F39" s="60"/>
      <x:c r="G39" s="68"/>
      <x:c r="H39" s="68"/>
      <x:c r="I39" s="68"/>
      <x:c r="J39" s="69" t="str">
        <x:f>IF(AND(B39&lt;&gt;"",ISNUMBER(G39),ISNUMBER(H39)),IF(AND(G39&gt;=0,H39&gt;=0,MOD(G39,1)=0,MOD(H39,1)=0),G39+H39,""),"")</x:f>
      </x:c>
      <x:c r="K39" s="72" t="str">
        <x:f>IF(AND(ISNUMBER(J39),ISNUMBER(I39)),IF(AND(I39&gt;0,MOD(I39,1)=0),J39/I39,""),"")</x:f>
      </x:c>
      <x:c r="L39" s="60"/>
      <x:c r="M39" s="60"/>
      <x:c r="N39" s="60"/>
      <x:c r="O39" s="62" t="str">
        <x:f>IF(COUNTA(A39:I39)=0,"",IF(B39="","Add post URL",IF(A39="","Add account",IF(OR(NOT(ISNUMBER(C39)),NOT(ISNUMBER(D39)),E39=""),"Add dates / timezone",IF(D39&lt;C39,"Check observation date",IF(COUNTIF($B$9:$B$108,B39)&gt;1,"Repeated URL: review",IF(OR(AND(ISNUMBER(G39),G39&lt;0),AND(ISNUMBER(H39),H39&lt;0),AND(ISNUMBER(I39),I39&lt;0)),"Check negative counts",IF(OR(IF(ISNUMBER(G39),MOD(G39,1)&lt;&gt;0,FALSE),IF(ISNUMBER(H39),MOD(H39,1)&lt;&gt;0,FALSE),IF(ISNUMBER(I39),MOD(I39,1)&lt;&gt;0,FALSE)),"Use whole counts",IF(NOT(ISNUMBER(J39)),"Likes / comments missing",IF(NOT(ISNUMBER(I39)),"Views unavailable",IF(I39=0,"Zero views: no ratio","")))))))))))</x:f>
      </x:c>
    </x:row>
    <x:row r="40" ht="30" customHeight="1">
      <x:c r="A40" s="60"/>
      <x:c r="B40" s="60"/>
      <x:c r="C40" s="67"/>
      <x:c r="D40" s="67"/>
      <x:c r="E40" s="60"/>
      <x:c r="F40" s="60"/>
      <x:c r="G40" s="68"/>
      <x:c r="H40" s="68"/>
      <x:c r="I40" s="68"/>
      <x:c r="J40" s="69" t="str">
        <x:f>IF(AND(B40&lt;&gt;"",ISNUMBER(G40),ISNUMBER(H40)),IF(AND(G40&gt;=0,H40&gt;=0,MOD(G40,1)=0,MOD(H40,1)=0),G40+H40,""),"")</x:f>
      </x:c>
      <x:c r="K40" s="72" t="str">
        <x:f>IF(AND(ISNUMBER(J40),ISNUMBER(I40)),IF(AND(I40&gt;0,MOD(I40,1)=0),J40/I40,""),"")</x:f>
      </x:c>
      <x:c r="L40" s="60"/>
      <x:c r="M40" s="60"/>
      <x:c r="N40" s="60"/>
      <x:c r="O40" s="62" t="str">
        <x:f>IF(COUNTA(A40:I40)=0,"",IF(B40="","Add post URL",IF(A40="","Add account",IF(OR(NOT(ISNUMBER(C40)),NOT(ISNUMBER(D40)),E40=""),"Add dates / timezone",IF(D40&lt;C40,"Check observation date",IF(COUNTIF($B$9:$B$108,B40)&gt;1,"Repeated URL: review",IF(OR(AND(ISNUMBER(G40),G40&lt;0),AND(ISNUMBER(H40),H40&lt;0),AND(ISNUMBER(I40),I40&lt;0)),"Check negative counts",IF(OR(IF(ISNUMBER(G40),MOD(G40,1)&lt;&gt;0,FALSE),IF(ISNUMBER(H40),MOD(H40,1)&lt;&gt;0,FALSE),IF(ISNUMBER(I40),MOD(I40,1)&lt;&gt;0,FALSE)),"Use whole counts",IF(NOT(ISNUMBER(J40)),"Likes / comments missing",IF(NOT(ISNUMBER(I40)),"Views unavailable",IF(I40=0,"Zero views: no ratio","")))))))))))</x:f>
      </x:c>
    </x:row>
    <x:row r="41" ht="30" customHeight="1">
      <x:c r="A41" s="60"/>
      <x:c r="B41" s="60"/>
      <x:c r="C41" s="67"/>
      <x:c r="D41" s="67"/>
      <x:c r="E41" s="60"/>
      <x:c r="F41" s="60"/>
      <x:c r="G41" s="68"/>
      <x:c r="H41" s="68"/>
      <x:c r="I41" s="68"/>
      <x:c r="J41" s="69" t="str">
        <x:f>IF(AND(B41&lt;&gt;"",ISNUMBER(G41),ISNUMBER(H41)),IF(AND(G41&gt;=0,H41&gt;=0,MOD(G41,1)=0,MOD(H41,1)=0),G41+H41,""),"")</x:f>
      </x:c>
      <x:c r="K41" s="72" t="str">
        <x:f>IF(AND(ISNUMBER(J41),ISNUMBER(I41)),IF(AND(I41&gt;0,MOD(I41,1)=0),J41/I41,""),"")</x:f>
      </x:c>
      <x:c r="L41" s="60"/>
      <x:c r="M41" s="60"/>
      <x:c r="N41" s="60"/>
      <x:c r="O41" s="62" t="str">
        <x:f>IF(COUNTA(A41:I41)=0,"",IF(B41="","Add post URL",IF(A41="","Add account",IF(OR(NOT(ISNUMBER(C41)),NOT(ISNUMBER(D41)),E41=""),"Add dates / timezone",IF(D41&lt;C41,"Check observation date",IF(COUNTIF($B$9:$B$108,B41)&gt;1,"Repeated URL: review",IF(OR(AND(ISNUMBER(G41),G41&lt;0),AND(ISNUMBER(H41),H41&lt;0),AND(ISNUMBER(I41),I41&lt;0)),"Check negative counts",IF(OR(IF(ISNUMBER(G41),MOD(G41,1)&lt;&gt;0,FALSE),IF(ISNUMBER(H41),MOD(H41,1)&lt;&gt;0,FALSE),IF(ISNUMBER(I41),MOD(I41,1)&lt;&gt;0,FALSE)),"Use whole counts",IF(NOT(ISNUMBER(J41)),"Likes / comments missing",IF(NOT(ISNUMBER(I41)),"Views unavailable",IF(I41=0,"Zero views: no ratio","")))))))))))</x:f>
      </x:c>
    </x:row>
    <x:row r="42" ht="30" customHeight="1">
      <x:c r="A42" s="60"/>
      <x:c r="B42" s="60"/>
      <x:c r="C42" s="67"/>
      <x:c r="D42" s="67"/>
      <x:c r="E42" s="60"/>
      <x:c r="F42" s="60"/>
      <x:c r="G42" s="68"/>
      <x:c r="H42" s="68"/>
      <x:c r="I42" s="68"/>
      <x:c r="J42" s="69" t="str">
        <x:f>IF(AND(B42&lt;&gt;"",ISNUMBER(G42),ISNUMBER(H42)),IF(AND(G42&gt;=0,H42&gt;=0,MOD(G42,1)=0,MOD(H42,1)=0),G42+H42,""),"")</x:f>
      </x:c>
      <x:c r="K42" s="72" t="str">
        <x:f>IF(AND(ISNUMBER(J42),ISNUMBER(I42)),IF(AND(I42&gt;0,MOD(I42,1)=0),J42/I42,""),"")</x:f>
      </x:c>
      <x:c r="L42" s="60"/>
      <x:c r="M42" s="60"/>
      <x:c r="N42" s="60"/>
      <x:c r="O42" s="62" t="str">
        <x:f>IF(COUNTA(A42:I42)=0,"",IF(B42="","Add post URL",IF(A42="","Add account",IF(OR(NOT(ISNUMBER(C42)),NOT(ISNUMBER(D42)),E42=""),"Add dates / timezone",IF(D42&lt;C42,"Check observation date",IF(COUNTIF($B$9:$B$108,B42)&gt;1,"Repeated URL: review",IF(OR(AND(ISNUMBER(G42),G42&lt;0),AND(ISNUMBER(H42),H42&lt;0),AND(ISNUMBER(I42),I42&lt;0)),"Check negative counts",IF(OR(IF(ISNUMBER(G42),MOD(G42,1)&lt;&gt;0,FALSE),IF(ISNUMBER(H42),MOD(H42,1)&lt;&gt;0,FALSE),IF(ISNUMBER(I42),MOD(I42,1)&lt;&gt;0,FALSE)),"Use whole counts",IF(NOT(ISNUMBER(J42)),"Likes / comments missing",IF(NOT(ISNUMBER(I42)),"Views unavailable",IF(I42=0,"Zero views: no ratio","")))))))))))</x:f>
      </x:c>
    </x:row>
    <x:row r="43" ht="30" customHeight="1">
      <x:c r="A43" s="60"/>
      <x:c r="B43" s="60"/>
      <x:c r="C43" s="67"/>
      <x:c r="D43" s="67"/>
      <x:c r="E43" s="60"/>
      <x:c r="F43" s="60"/>
      <x:c r="G43" s="68"/>
      <x:c r="H43" s="68"/>
      <x:c r="I43" s="68"/>
      <x:c r="J43" s="69" t="str">
        <x:f>IF(AND(B43&lt;&gt;"",ISNUMBER(G43),ISNUMBER(H43)),IF(AND(G43&gt;=0,H43&gt;=0,MOD(G43,1)=0,MOD(H43,1)=0),G43+H43,""),"")</x:f>
      </x:c>
      <x:c r="K43" s="72" t="str">
        <x:f>IF(AND(ISNUMBER(J43),ISNUMBER(I43)),IF(AND(I43&gt;0,MOD(I43,1)=0),J43/I43,""),"")</x:f>
      </x:c>
      <x:c r="L43" s="60"/>
      <x:c r="M43" s="60"/>
      <x:c r="N43" s="60"/>
      <x:c r="O43" s="62" t="str">
        <x:f>IF(COUNTA(A43:I43)=0,"",IF(B43="","Add post URL",IF(A43="","Add account",IF(OR(NOT(ISNUMBER(C43)),NOT(ISNUMBER(D43)),E43=""),"Add dates / timezone",IF(D43&lt;C43,"Check observation date",IF(COUNTIF($B$9:$B$108,B43)&gt;1,"Repeated URL: review",IF(OR(AND(ISNUMBER(G43),G43&lt;0),AND(ISNUMBER(H43),H43&lt;0),AND(ISNUMBER(I43),I43&lt;0)),"Check negative counts",IF(OR(IF(ISNUMBER(G43),MOD(G43,1)&lt;&gt;0,FALSE),IF(ISNUMBER(H43),MOD(H43,1)&lt;&gt;0,FALSE),IF(ISNUMBER(I43),MOD(I43,1)&lt;&gt;0,FALSE)),"Use whole counts",IF(NOT(ISNUMBER(J43)),"Likes / comments missing",IF(NOT(ISNUMBER(I43)),"Views unavailable",IF(I43=0,"Zero views: no ratio","")))))))))))</x:f>
      </x:c>
    </x:row>
    <x:row r="44" ht="30" customHeight="1">
      <x:c r="A44" s="60"/>
      <x:c r="B44" s="60"/>
      <x:c r="C44" s="67"/>
      <x:c r="D44" s="67"/>
      <x:c r="E44" s="60"/>
      <x:c r="F44" s="60"/>
      <x:c r="G44" s="68"/>
      <x:c r="H44" s="68"/>
      <x:c r="I44" s="68"/>
      <x:c r="J44" s="69" t="str">
        <x:f>IF(AND(B44&lt;&gt;"",ISNUMBER(G44),ISNUMBER(H44)),IF(AND(G44&gt;=0,H44&gt;=0,MOD(G44,1)=0,MOD(H44,1)=0),G44+H44,""),"")</x:f>
      </x:c>
      <x:c r="K44" s="72" t="str">
        <x:f>IF(AND(ISNUMBER(J44),ISNUMBER(I44)),IF(AND(I44&gt;0,MOD(I44,1)=0),J44/I44,""),"")</x:f>
      </x:c>
      <x:c r="L44" s="60"/>
      <x:c r="M44" s="60"/>
      <x:c r="N44" s="60"/>
      <x:c r="O44" s="62" t="str">
        <x:f>IF(COUNTA(A44:I44)=0,"",IF(B44="","Add post URL",IF(A44="","Add account",IF(OR(NOT(ISNUMBER(C44)),NOT(ISNUMBER(D44)),E44=""),"Add dates / timezone",IF(D44&lt;C44,"Check observation date",IF(COUNTIF($B$9:$B$108,B44)&gt;1,"Repeated URL: review",IF(OR(AND(ISNUMBER(G44),G44&lt;0),AND(ISNUMBER(H44),H44&lt;0),AND(ISNUMBER(I44),I44&lt;0)),"Check negative counts",IF(OR(IF(ISNUMBER(G44),MOD(G44,1)&lt;&gt;0,FALSE),IF(ISNUMBER(H44),MOD(H44,1)&lt;&gt;0,FALSE),IF(ISNUMBER(I44),MOD(I44,1)&lt;&gt;0,FALSE)),"Use whole counts",IF(NOT(ISNUMBER(J44)),"Likes / comments missing",IF(NOT(ISNUMBER(I44)),"Views unavailable",IF(I44=0,"Zero views: no ratio","")))))))))))</x:f>
      </x:c>
    </x:row>
    <x:row r="45" ht="30" customHeight="1">
      <x:c r="A45" s="60"/>
      <x:c r="B45" s="60"/>
      <x:c r="C45" s="67"/>
      <x:c r="D45" s="67"/>
      <x:c r="E45" s="60"/>
      <x:c r="F45" s="60"/>
      <x:c r="G45" s="68"/>
      <x:c r="H45" s="68"/>
      <x:c r="I45" s="68"/>
      <x:c r="J45" s="69" t="str">
        <x:f>IF(AND(B45&lt;&gt;"",ISNUMBER(G45),ISNUMBER(H45)),IF(AND(G45&gt;=0,H45&gt;=0,MOD(G45,1)=0,MOD(H45,1)=0),G45+H45,""),"")</x:f>
      </x:c>
      <x:c r="K45" s="72" t="str">
        <x:f>IF(AND(ISNUMBER(J45),ISNUMBER(I45)),IF(AND(I45&gt;0,MOD(I45,1)=0),J45/I45,""),"")</x:f>
      </x:c>
      <x:c r="L45" s="60"/>
      <x:c r="M45" s="60"/>
      <x:c r="N45" s="60"/>
      <x:c r="O45" s="62" t="str">
        <x:f>IF(COUNTA(A45:I45)=0,"",IF(B45="","Add post URL",IF(A45="","Add account",IF(OR(NOT(ISNUMBER(C45)),NOT(ISNUMBER(D45)),E45=""),"Add dates / timezone",IF(D45&lt;C45,"Check observation date",IF(COUNTIF($B$9:$B$108,B45)&gt;1,"Repeated URL: review",IF(OR(AND(ISNUMBER(G45),G45&lt;0),AND(ISNUMBER(H45),H45&lt;0),AND(ISNUMBER(I45),I45&lt;0)),"Check negative counts",IF(OR(IF(ISNUMBER(G45),MOD(G45,1)&lt;&gt;0,FALSE),IF(ISNUMBER(H45),MOD(H45,1)&lt;&gt;0,FALSE),IF(ISNUMBER(I45),MOD(I45,1)&lt;&gt;0,FALSE)),"Use whole counts",IF(NOT(ISNUMBER(J45)),"Likes / comments missing",IF(NOT(ISNUMBER(I45)),"Views unavailable",IF(I45=0,"Zero views: no ratio","")))))))))))</x:f>
      </x:c>
    </x:row>
    <x:row r="46" ht="30" customHeight="1">
      <x:c r="A46" s="60"/>
      <x:c r="B46" s="60"/>
      <x:c r="C46" s="67"/>
      <x:c r="D46" s="67"/>
      <x:c r="E46" s="60"/>
      <x:c r="F46" s="60"/>
      <x:c r="G46" s="68"/>
      <x:c r="H46" s="68"/>
      <x:c r="I46" s="68"/>
      <x:c r="J46" s="69" t="str">
        <x:f>IF(AND(B46&lt;&gt;"",ISNUMBER(G46),ISNUMBER(H46)),IF(AND(G46&gt;=0,H46&gt;=0,MOD(G46,1)=0,MOD(H46,1)=0),G46+H46,""),"")</x:f>
      </x:c>
      <x:c r="K46" s="72" t="str">
        <x:f>IF(AND(ISNUMBER(J46),ISNUMBER(I46)),IF(AND(I46&gt;0,MOD(I46,1)=0),J46/I46,""),"")</x:f>
      </x:c>
      <x:c r="L46" s="60"/>
      <x:c r="M46" s="60"/>
      <x:c r="N46" s="60"/>
      <x:c r="O46" s="62" t="str">
        <x:f>IF(COUNTA(A46:I46)=0,"",IF(B46="","Add post URL",IF(A46="","Add account",IF(OR(NOT(ISNUMBER(C46)),NOT(ISNUMBER(D46)),E46=""),"Add dates / timezone",IF(D46&lt;C46,"Check observation date",IF(COUNTIF($B$9:$B$108,B46)&gt;1,"Repeated URL: review",IF(OR(AND(ISNUMBER(G46),G46&lt;0),AND(ISNUMBER(H46),H46&lt;0),AND(ISNUMBER(I46),I46&lt;0)),"Check negative counts",IF(OR(IF(ISNUMBER(G46),MOD(G46,1)&lt;&gt;0,FALSE),IF(ISNUMBER(H46),MOD(H46,1)&lt;&gt;0,FALSE),IF(ISNUMBER(I46),MOD(I46,1)&lt;&gt;0,FALSE)),"Use whole counts",IF(NOT(ISNUMBER(J46)),"Likes / comments missing",IF(NOT(ISNUMBER(I46)),"Views unavailable",IF(I46=0,"Zero views: no ratio","")))))))))))</x:f>
      </x:c>
    </x:row>
    <x:row r="47" ht="30" customHeight="1">
      <x:c r="A47" s="60"/>
      <x:c r="B47" s="60"/>
      <x:c r="C47" s="67"/>
      <x:c r="D47" s="67"/>
      <x:c r="E47" s="60"/>
      <x:c r="F47" s="60"/>
      <x:c r="G47" s="68"/>
      <x:c r="H47" s="68"/>
      <x:c r="I47" s="68"/>
      <x:c r="J47" s="69" t="str">
        <x:f>IF(AND(B47&lt;&gt;"",ISNUMBER(G47),ISNUMBER(H47)),IF(AND(G47&gt;=0,H47&gt;=0,MOD(G47,1)=0,MOD(H47,1)=0),G47+H47,""),"")</x:f>
      </x:c>
      <x:c r="K47" s="72" t="str">
        <x:f>IF(AND(ISNUMBER(J47),ISNUMBER(I47)),IF(AND(I47&gt;0,MOD(I47,1)=0),J47/I47,""),"")</x:f>
      </x:c>
      <x:c r="L47" s="60"/>
      <x:c r="M47" s="60"/>
      <x:c r="N47" s="60"/>
      <x:c r="O47" s="62" t="str">
        <x:f>IF(COUNTA(A47:I47)=0,"",IF(B47="","Add post URL",IF(A47="","Add account",IF(OR(NOT(ISNUMBER(C47)),NOT(ISNUMBER(D47)),E47=""),"Add dates / timezone",IF(D47&lt;C47,"Check observation date",IF(COUNTIF($B$9:$B$108,B47)&gt;1,"Repeated URL: review",IF(OR(AND(ISNUMBER(G47),G47&lt;0),AND(ISNUMBER(H47),H47&lt;0),AND(ISNUMBER(I47),I47&lt;0)),"Check negative counts",IF(OR(IF(ISNUMBER(G47),MOD(G47,1)&lt;&gt;0,FALSE),IF(ISNUMBER(H47),MOD(H47,1)&lt;&gt;0,FALSE),IF(ISNUMBER(I47),MOD(I47,1)&lt;&gt;0,FALSE)),"Use whole counts",IF(NOT(ISNUMBER(J47)),"Likes / comments missing",IF(NOT(ISNUMBER(I47)),"Views unavailable",IF(I47=0,"Zero views: no ratio","")))))))))))</x:f>
      </x:c>
    </x:row>
    <x:row r="48" ht="30" customHeight="1">
      <x:c r="A48" s="60"/>
      <x:c r="B48" s="60"/>
      <x:c r="C48" s="67"/>
      <x:c r="D48" s="67"/>
      <x:c r="E48" s="60"/>
      <x:c r="F48" s="60"/>
      <x:c r="G48" s="68"/>
      <x:c r="H48" s="68"/>
      <x:c r="I48" s="68"/>
      <x:c r="J48" s="69" t="str">
        <x:f>IF(AND(B48&lt;&gt;"",ISNUMBER(G48),ISNUMBER(H48)),IF(AND(G48&gt;=0,H48&gt;=0,MOD(G48,1)=0,MOD(H48,1)=0),G48+H48,""),"")</x:f>
      </x:c>
      <x:c r="K48" s="72" t="str">
        <x:f>IF(AND(ISNUMBER(J48),ISNUMBER(I48)),IF(AND(I48&gt;0,MOD(I48,1)=0),J48/I48,""),"")</x:f>
      </x:c>
      <x:c r="L48" s="60"/>
      <x:c r="M48" s="60"/>
      <x:c r="N48" s="60"/>
      <x:c r="O48" s="62" t="str">
        <x:f>IF(COUNTA(A48:I48)=0,"",IF(B48="","Add post URL",IF(A48="","Add account",IF(OR(NOT(ISNUMBER(C48)),NOT(ISNUMBER(D48)),E48=""),"Add dates / timezone",IF(D48&lt;C48,"Check observation date",IF(COUNTIF($B$9:$B$108,B48)&gt;1,"Repeated URL: review",IF(OR(AND(ISNUMBER(G48),G48&lt;0),AND(ISNUMBER(H48),H48&lt;0),AND(ISNUMBER(I48),I48&lt;0)),"Check negative counts",IF(OR(IF(ISNUMBER(G48),MOD(G48,1)&lt;&gt;0,FALSE),IF(ISNUMBER(H48),MOD(H48,1)&lt;&gt;0,FALSE),IF(ISNUMBER(I48),MOD(I48,1)&lt;&gt;0,FALSE)),"Use whole counts",IF(NOT(ISNUMBER(J48)),"Likes / comments missing",IF(NOT(ISNUMBER(I48)),"Views unavailable",IF(I48=0,"Zero views: no ratio","")))))))))))</x:f>
      </x:c>
    </x:row>
    <x:row r="49" ht="30" customHeight="1">
      <x:c r="A49" s="60"/>
      <x:c r="B49" s="60"/>
      <x:c r="C49" s="67"/>
      <x:c r="D49" s="67"/>
      <x:c r="E49" s="60"/>
      <x:c r="F49" s="60"/>
      <x:c r="G49" s="68"/>
      <x:c r="H49" s="68"/>
      <x:c r="I49" s="68"/>
      <x:c r="J49" s="69" t="str">
        <x:f>IF(AND(B49&lt;&gt;"",ISNUMBER(G49),ISNUMBER(H49)),IF(AND(G49&gt;=0,H49&gt;=0,MOD(G49,1)=0,MOD(H49,1)=0),G49+H49,""),"")</x:f>
      </x:c>
      <x:c r="K49" s="72" t="str">
        <x:f>IF(AND(ISNUMBER(J49),ISNUMBER(I49)),IF(AND(I49&gt;0,MOD(I49,1)=0),J49/I49,""),"")</x:f>
      </x:c>
      <x:c r="L49" s="60"/>
      <x:c r="M49" s="60"/>
      <x:c r="N49" s="60"/>
      <x:c r="O49" s="62" t="str">
        <x:f>IF(COUNTA(A49:I49)=0,"",IF(B49="","Add post URL",IF(A49="","Add account",IF(OR(NOT(ISNUMBER(C49)),NOT(ISNUMBER(D49)),E49=""),"Add dates / timezone",IF(D49&lt;C49,"Check observation date",IF(COUNTIF($B$9:$B$108,B49)&gt;1,"Repeated URL: review",IF(OR(AND(ISNUMBER(G49),G49&lt;0),AND(ISNUMBER(H49),H49&lt;0),AND(ISNUMBER(I49),I49&lt;0)),"Check negative counts",IF(OR(IF(ISNUMBER(G49),MOD(G49,1)&lt;&gt;0,FALSE),IF(ISNUMBER(H49),MOD(H49,1)&lt;&gt;0,FALSE),IF(ISNUMBER(I49),MOD(I49,1)&lt;&gt;0,FALSE)),"Use whole counts",IF(NOT(ISNUMBER(J49)),"Likes / comments missing",IF(NOT(ISNUMBER(I49)),"Views unavailable",IF(I49=0,"Zero views: no ratio","")))))))))))</x:f>
      </x:c>
    </x:row>
    <x:row r="50" ht="30" customHeight="1">
      <x:c r="A50" s="60"/>
      <x:c r="B50" s="60"/>
      <x:c r="C50" s="67"/>
      <x:c r="D50" s="67"/>
      <x:c r="E50" s="60"/>
      <x:c r="F50" s="60"/>
      <x:c r="G50" s="68"/>
      <x:c r="H50" s="68"/>
      <x:c r="I50" s="68"/>
      <x:c r="J50" s="69" t="str">
        <x:f>IF(AND(B50&lt;&gt;"",ISNUMBER(G50),ISNUMBER(H50)),IF(AND(G50&gt;=0,H50&gt;=0,MOD(G50,1)=0,MOD(H50,1)=0),G50+H50,""),"")</x:f>
      </x:c>
      <x:c r="K50" s="72" t="str">
        <x:f>IF(AND(ISNUMBER(J50),ISNUMBER(I50)),IF(AND(I50&gt;0,MOD(I50,1)=0),J50/I50,""),"")</x:f>
      </x:c>
      <x:c r="L50" s="60"/>
      <x:c r="M50" s="60"/>
      <x:c r="N50" s="60"/>
      <x:c r="O50" s="62" t="str">
        <x:f>IF(COUNTA(A50:I50)=0,"",IF(B50="","Add post URL",IF(A50="","Add account",IF(OR(NOT(ISNUMBER(C50)),NOT(ISNUMBER(D50)),E50=""),"Add dates / timezone",IF(D50&lt;C50,"Check observation date",IF(COUNTIF($B$9:$B$108,B50)&gt;1,"Repeated URL: review",IF(OR(AND(ISNUMBER(G50),G50&lt;0),AND(ISNUMBER(H50),H50&lt;0),AND(ISNUMBER(I50),I50&lt;0)),"Check negative counts",IF(OR(IF(ISNUMBER(G50),MOD(G50,1)&lt;&gt;0,FALSE),IF(ISNUMBER(H50),MOD(H50,1)&lt;&gt;0,FALSE),IF(ISNUMBER(I50),MOD(I50,1)&lt;&gt;0,FALSE)),"Use whole counts",IF(NOT(ISNUMBER(J50)),"Likes / comments missing",IF(NOT(ISNUMBER(I50)),"Views unavailable",IF(I50=0,"Zero views: no ratio","")))))))))))</x:f>
      </x:c>
    </x:row>
    <x:row r="51" ht="30" customHeight="1">
      <x:c r="A51" s="60"/>
      <x:c r="B51" s="60"/>
      <x:c r="C51" s="67"/>
      <x:c r="D51" s="67"/>
      <x:c r="E51" s="60"/>
      <x:c r="F51" s="60"/>
      <x:c r="G51" s="68"/>
      <x:c r="H51" s="68"/>
      <x:c r="I51" s="68"/>
      <x:c r="J51" s="69" t="str">
        <x:f>IF(AND(B51&lt;&gt;"",ISNUMBER(G51),ISNUMBER(H51)),IF(AND(G51&gt;=0,H51&gt;=0,MOD(G51,1)=0,MOD(H51,1)=0),G51+H51,""),"")</x:f>
      </x:c>
      <x:c r="K51" s="72" t="str">
        <x:f>IF(AND(ISNUMBER(J51),ISNUMBER(I51)),IF(AND(I51&gt;0,MOD(I51,1)=0),J51/I51,""),"")</x:f>
      </x:c>
      <x:c r="L51" s="60"/>
      <x:c r="M51" s="60"/>
      <x:c r="N51" s="60"/>
      <x:c r="O51" s="62" t="str">
        <x:f>IF(COUNTA(A51:I51)=0,"",IF(B51="","Add post URL",IF(A51="","Add account",IF(OR(NOT(ISNUMBER(C51)),NOT(ISNUMBER(D51)),E51=""),"Add dates / timezone",IF(D51&lt;C51,"Check observation date",IF(COUNTIF($B$9:$B$108,B51)&gt;1,"Repeated URL: review",IF(OR(AND(ISNUMBER(G51),G51&lt;0),AND(ISNUMBER(H51),H51&lt;0),AND(ISNUMBER(I51),I51&lt;0)),"Check negative counts",IF(OR(IF(ISNUMBER(G51),MOD(G51,1)&lt;&gt;0,FALSE),IF(ISNUMBER(H51),MOD(H51,1)&lt;&gt;0,FALSE),IF(ISNUMBER(I51),MOD(I51,1)&lt;&gt;0,FALSE)),"Use whole counts",IF(NOT(ISNUMBER(J51)),"Likes / comments missing",IF(NOT(ISNUMBER(I51)),"Views unavailable",IF(I51=0,"Zero views: no ratio","")))))))))))</x:f>
      </x:c>
    </x:row>
    <x:row r="52" ht="30" customHeight="1">
      <x:c r="A52" s="60"/>
      <x:c r="B52" s="60"/>
      <x:c r="C52" s="67"/>
      <x:c r="D52" s="67"/>
      <x:c r="E52" s="60"/>
      <x:c r="F52" s="60"/>
      <x:c r="G52" s="68"/>
      <x:c r="H52" s="68"/>
      <x:c r="I52" s="68"/>
      <x:c r="J52" s="69" t="str">
        <x:f>IF(AND(B52&lt;&gt;"",ISNUMBER(G52),ISNUMBER(H52)),IF(AND(G52&gt;=0,H52&gt;=0,MOD(G52,1)=0,MOD(H52,1)=0),G52+H52,""),"")</x:f>
      </x:c>
      <x:c r="K52" s="72" t="str">
        <x:f>IF(AND(ISNUMBER(J52),ISNUMBER(I52)),IF(AND(I52&gt;0,MOD(I52,1)=0),J52/I52,""),"")</x:f>
      </x:c>
      <x:c r="L52" s="60"/>
      <x:c r="M52" s="60"/>
      <x:c r="N52" s="60"/>
      <x:c r="O52" s="62" t="str">
        <x:f>IF(COUNTA(A52:I52)=0,"",IF(B52="","Add post URL",IF(A52="","Add account",IF(OR(NOT(ISNUMBER(C52)),NOT(ISNUMBER(D52)),E52=""),"Add dates / timezone",IF(D52&lt;C52,"Check observation date",IF(COUNTIF($B$9:$B$108,B52)&gt;1,"Repeated URL: review",IF(OR(AND(ISNUMBER(G52),G52&lt;0),AND(ISNUMBER(H52),H52&lt;0),AND(ISNUMBER(I52),I52&lt;0)),"Check negative counts",IF(OR(IF(ISNUMBER(G52),MOD(G52,1)&lt;&gt;0,FALSE),IF(ISNUMBER(H52),MOD(H52,1)&lt;&gt;0,FALSE),IF(ISNUMBER(I52),MOD(I52,1)&lt;&gt;0,FALSE)),"Use whole counts",IF(NOT(ISNUMBER(J52)),"Likes / comments missing",IF(NOT(ISNUMBER(I52)),"Views unavailable",IF(I52=0,"Zero views: no ratio","")))))))))))</x:f>
      </x:c>
    </x:row>
    <x:row r="53" ht="30" customHeight="1">
      <x:c r="A53" s="60"/>
      <x:c r="B53" s="60"/>
      <x:c r="C53" s="67"/>
      <x:c r="D53" s="67"/>
      <x:c r="E53" s="60"/>
      <x:c r="F53" s="60"/>
      <x:c r="G53" s="68"/>
      <x:c r="H53" s="68"/>
      <x:c r="I53" s="68"/>
      <x:c r="J53" s="69" t="str">
        <x:f>IF(AND(B53&lt;&gt;"",ISNUMBER(G53),ISNUMBER(H53)),IF(AND(G53&gt;=0,H53&gt;=0,MOD(G53,1)=0,MOD(H53,1)=0),G53+H53,""),"")</x:f>
      </x:c>
      <x:c r="K53" s="72" t="str">
        <x:f>IF(AND(ISNUMBER(J53),ISNUMBER(I53)),IF(AND(I53&gt;0,MOD(I53,1)=0),J53/I53,""),"")</x:f>
      </x:c>
      <x:c r="L53" s="60"/>
      <x:c r="M53" s="60"/>
      <x:c r="N53" s="60"/>
      <x:c r="O53" s="62" t="str">
        <x:f>IF(COUNTA(A53:I53)=0,"",IF(B53="","Add post URL",IF(A53="","Add account",IF(OR(NOT(ISNUMBER(C53)),NOT(ISNUMBER(D53)),E53=""),"Add dates / timezone",IF(D53&lt;C53,"Check observation date",IF(COUNTIF($B$9:$B$108,B53)&gt;1,"Repeated URL: review",IF(OR(AND(ISNUMBER(G53),G53&lt;0),AND(ISNUMBER(H53),H53&lt;0),AND(ISNUMBER(I53),I53&lt;0)),"Check negative counts",IF(OR(IF(ISNUMBER(G53),MOD(G53,1)&lt;&gt;0,FALSE),IF(ISNUMBER(H53),MOD(H53,1)&lt;&gt;0,FALSE),IF(ISNUMBER(I53),MOD(I53,1)&lt;&gt;0,FALSE)),"Use whole counts",IF(NOT(ISNUMBER(J53)),"Likes / comments missing",IF(NOT(ISNUMBER(I53)),"Views unavailable",IF(I53=0,"Zero views: no ratio","")))))))))))</x:f>
      </x:c>
    </x:row>
    <x:row r="54" ht="30" customHeight="1">
      <x:c r="A54" s="60"/>
      <x:c r="B54" s="60"/>
      <x:c r="C54" s="67"/>
      <x:c r="D54" s="67"/>
      <x:c r="E54" s="60"/>
      <x:c r="F54" s="60"/>
      <x:c r="G54" s="68"/>
      <x:c r="H54" s="68"/>
      <x:c r="I54" s="68"/>
      <x:c r="J54" s="69" t="str">
        <x:f>IF(AND(B54&lt;&gt;"",ISNUMBER(G54),ISNUMBER(H54)),IF(AND(G54&gt;=0,H54&gt;=0,MOD(G54,1)=0,MOD(H54,1)=0),G54+H54,""),"")</x:f>
      </x:c>
      <x:c r="K54" s="72" t="str">
        <x:f>IF(AND(ISNUMBER(J54),ISNUMBER(I54)),IF(AND(I54&gt;0,MOD(I54,1)=0),J54/I54,""),"")</x:f>
      </x:c>
      <x:c r="L54" s="60"/>
      <x:c r="M54" s="60"/>
      <x:c r="N54" s="60"/>
      <x:c r="O54" s="62" t="str">
        <x:f>IF(COUNTA(A54:I54)=0,"",IF(B54="","Add post URL",IF(A54="","Add account",IF(OR(NOT(ISNUMBER(C54)),NOT(ISNUMBER(D54)),E54=""),"Add dates / timezone",IF(D54&lt;C54,"Check observation date",IF(COUNTIF($B$9:$B$108,B54)&gt;1,"Repeated URL: review",IF(OR(AND(ISNUMBER(G54),G54&lt;0),AND(ISNUMBER(H54),H54&lt;0),AND(ISNUMBER(I54),I54&lt;0)),"Check negative counts",IF(OR(IF(ISNUMBER(G54),MOD(G54,1)&lt;&gt;0,FALSE),IF(ISNUMBER(H54),MOD(H54,1)&lt;&gt;0,FALSE),IF(ISNUMBER(I54),MOD(I54,1)&lt;&gt;0,FALSE)),"Use whole counts",IF(NOT(ISNUMBER(J54)),"Likes / comments missing",IF(NOT(ISNUMBER(I54)),"Views unavailable",IF(I54=0,"Zero views: no ratio","")))))))))))</x:f>
      </x:c>
    </x:row>
    <x:row r="55" ht="30" customHeight="1">
      <x:c r="A55" s="60"/>
      <x:c r="B55" s="60"/>
      <x:c r="C55" s="67"/>
      <x:c r="D55" s="67"/>
      <x:c r="E55" s="60"/>
      <x:c r="F55" s="60"/>
      <x:c r="G55" s="68"/>
      <x:c r="H55" s="68"/>
      <x:c r="I55" s="68"/>
      <x:c r="J55" s="69" t="str">
        <x:f>IF(AND(B55&lt;&gt;"",ISNUMBER(G55),ISNUMBER(H55)),IF(AND(G55&gt;=0,H55&gt;=0,MOD(G55,1)=0,MOD(H55,1)=0),G55+H55,""),"")</x:f>
      </x:c>
      <x:c r="K55" s="72" t="str">
        <x:f>IF(AND(ISNUMBER(J55),ISNUMBER(I55)),IF(AND(I55&gt;0,MOD(I55,1)=0),J55/I55,""),"")</x:f>
      </x:c>
      <x:c r="L55" s="60"/>
      <x:c r="M55" s="60"/>
      <x:c r="N55" s="60"/>
      <x:c r="O55" s="62" t="str">
        <x:f>IF(COUNTA(A55:I55)=0,"",IF(B55="","Add post URL",IF(A55="","Add account",IF(OR(NOT(ISNUMBER(C55)),NOT(ISNUMBER(D55)),E55=""),"Add dates / timezone",IF(D55&lt;C55,"Check observation date",IF(COUNTIF($B$9:$B$108,B55)&gt;1,"Repeated URL: review",IF(OR(AND(ISNUMBER(G55),G55&lt;0),AND(ISNUMBER(H55),H55&lt;0),AND(ISNUMBER(I55),I55&lt;0)),"Check negative counts",IF(OR(IF(ISNUMBER(G55),MOD(G55,1)&lt;&gt;0,FALSE),IF(ISNUMBER(H55),MOD(H55,1)&lt;&gt;0,FALSE),IF(ISNUMBER(I55),MOD(I55,1)&lt;&gt;0,FALSE)),"Use whole counts",IF(NOT(ISNUMBER(J55)),"Likes / comments missing",IF(NOT(ISNUMBER(I55)),"Views unavailable",IF(I55=0,"Zero views: no ratio","")))))))))))</x:f>
      </x:c>
    </x:row>
    <x:row r="56" ht="30" customHeight="1">
      <x:c r="A56" s="60"/>
      <x:c r="B56" s="60"/>
      <x:c r="C56" s="67"/>
      <x:c r="D56" s="67"/>
      <x:c r="E56" s="60"/>
      <x:c r="F56" s="60"/>
      <x:c r="G56" s="68"/>
      <x:c r="H56" s="68"/>
      <x:c r="I56" s="68"/>
      <x:c r="J56" s="69" t="str">
        <x:f>IF(AND(B56&lt;&gt;"",ISNUMBER(G56),ISNUMBER(H56)),IF(AND(G56&gt;=0,H56&gt;=0,MOD(G56,1)=0,MOD(H56,1)=0),G56+H56,""),"")</x:f>
      </x:c>
      <x:c r="K56" s="72" t="str">
        <x:f>IF(AND(ISNUMBER(J56),ISNUMBER(I56)),IF(AND(I56&gt;0,MOD(I56,1)=0),J56/I56,""),"")</x:f>
      </x:c>
      <x:c r="L56" s="60"/>
      <x:c r="M56" s="60"/>
      <x:c r="N56" s="60"/>
      <x:c r="O56" s="62" t="str">
        <x:f>IF(COUNTA(A56:I56)=0,"",IF(B56="","Add post URL",IF(A56="","Add account",IF(OR(NOT(ISNUMBER(C56)),NOT(ISNUMBER(D56)),E56=""),"Add dates / timezone",IF(D56&lt;C56,"Check observation date",IF(COUNTIF($B$9:$B$108,B56)&gt;1,"Repeated URL: review",IF(OR(AND(ISNUMBER(G56),G56&lt;0),AND(ISNUMBER(H56),H56&lt;0),AND(ISNUMBER(I56),I56&lt;0)),"Check negative counts",IF(OR(IF(ISNUMBER(G56),MOD(G56,1)&lt;&gt;0,FALSE),IF(ISNUMBER(H56),MOD(H56,1)&lt;&gt;0,FALSE),IF(ISNUMBER(I56),MOD(I56,1)&lt;&gt;0,FALSE)),"Use whole counts",IF(NOT(ISNUMBER(J56)),"Likes / comments missing",IF(NOT(ISNUMBER(I56)),"Views unavailable",IF(I56=0,"Zero views: no ratio","")))))))))))</x:f>
      </x:c>
    </x:row>
    <x:row r="57" ht="30" customHeight="1">
      <x:c r="A57" s="60"/>
      <x:c r="B57" s="60"/>
      <x:c r="C57" s="67"/>
      <x:c r="D57" s="67"/>
      <x:c r="E57" s="60"/>
      <x:c r="F57" s="60"/>
      <x:c r="G57" s="68"/>
      <x:c r="H57" s="68"/>
      <x:c r="I57" s="68"/>
      <x:c r="J57" s="69" t="str">
        <x:f>IF(AND(B57&lt;&gt;"",ISNUMBER(G57),ISNUMBER(H57)),IF(AND(G57&gt;=0,H57&gt;=0,MOD(G57,1)=0,MOD(H57,1)=0),G57+H57,""),"")</x:f>
      </x:c>
      <x:c r="K57" s="72" t="str">
        <x:f>IF(AND(ISNUMBER(J57),ISNUMBER(I57)),IF(AND(I57&gt;0,MOD(I57,1)=0),J57/I57,""),"")</x:f>
      </x:c>
      <x:c r="L57" s="60"/>
      <x:c r="M57" s="60"/>
      <x:c r="N57" s="60"/>
      <x:c r="O57" s="62" t="str">
        <x:f>IF(COUNTA(A57:I57)=0,"",IF(B57="","Add post URL",IF(A57="","Add account",IF(OR(NOT(ISNUMBER(C57)),NOT(ISNUMBER(D57)),E57=""),"Add dates / timezone",IF(D57&lt;C57,"Check observation date",IF(COUNTIF($B$9:$B$108,B57)&gt;1,"Repeated URL: review",IF(OR(AND(ISNUMBER(G57),G57&lt;0),AND(ISNUMBER(H57),H57&lt;0),AND(ISNUMBER(I57),I57&lt;0)),"Check negative counts",IF(OR(IF(ISNUMBER(G57),MOD(G57,1)&lt;&gt;0,FALSE),IF(ISNUMBER(H57),MOD(H57,1)&lt;&gt;0,FALSE),IF(ISNUMBER(I57),MOD(I57,1)&lt;&gt;0,FALSE)),"Use whole counts",IF(NOT(ISNUMBER(J57)),"Likes / comments missing",IF(NOT(ISNUMBER(I57)),"Views unavailable",IF(I57=0,"Zero views: no ratio","")))))))))))</x:f>
      </x:c>
    </x:row>
    <x:row r="58" ht="30" customHeight="1">
      <x:c r="A58" s="60"/>
      <x:c r="B58" s="60"/>
      <x:c r="C58" s="67"/>
      <x:c r="D58" s="67"/>
      <x:c r="E58" s="60"/>
      <x:c r="F58" s="60"/>
      <x:c r="G58" s="68"/>
      <x:c r="H58" s="68"/>
      <x:c r="I58" s="68"/>
      <x:c r="J58" s="69" t="str">
        <x:f>IF(AND(B58&lt;&gt;"",ISNUMBER(G58),ISNUMBER(H58)),IF(AND(G58&gt;=0,H58&gt;=0,MOD(G58,1)=0,MOD(H58,1)=0),G58+H58,""),"")</x:f>
      </x:c>
      <x:c r="K58" s="72" t="str">
        <x:f>IF(AND(ISNUMBER(J58),ISNUMBER(I58)),IF(AND(I58&gt;0,MOD(I58,1)=0),J58/I58,""),"")</x:f>
      </x:c>
      <x:c r="L58" s="60"/>
      <x:c r="M58" s="60"/>
      <x:c r="N58" s="60"/>
      <x:c r="O58" s="62" t="str">
        <x:f>IF(COUNTA(A58:I58)=0,"",IF(B58="","Add post URL",IF(A58="","Add account",IF(OR(NOT(ISNUMBER(C58)),NOT(ISNUMBER(D58)),E58=""),"Add dates / timezone",IF(D58&lt;C58,"Check observation date",IF(COUNTIF($B$9:$B$108,B58)&gt;1,"Repeated URL: review",IF(OR(AND(ISNUMBER(G58),G58&lt;0),AND(ISNUMBER(H58),H58&lt;0),AND(ISNUMBER(I58),I58&lt;0)),"Check negative counts",IF(OR(IF(ISNUMBER(G58),MOD(G58,1)&lt;&gt;0,FALSE),IF(ISNUMBER(H58),MOD(H58,1)&lt;&gt;0,FALSE),IF(ISNUMBER(I58),MOD(I58,1)&lt;&gt;0,FALSE)),"Use whole counts",IF(NOT(ISNUMBER(J58)),"Likes / comments missing",IF(NOT(ISNUMBER(I58)),"Views unavailable",IF(I58=0,"Zero views: no ratio","")))))))))))</x:f>
      </x:c>
    </x:row>
    <x:row r="59" ht="30" customHeight="1">
      <x:c r="A59" s="60"/>
      <x:c r="B59" s="60"/>
      <x:c r="C59" s="67"/>
      <x:c r="D59" s="67"/>
      <x:c r="E59" s="60"/>
      <x:c r="F59" s="60"/>
      <x:c r="G59" s="68"/>
      <x:c r="H59" s="68"/>
      <x:c r="I59" s="68"/>
      <x:c r="J59" s="69" t="str">
        <x:f>IF(AND(B59&lt;&gt;"",ISNUMBER(G59),ISNUMBER(H59)),IF(AND(G59&gt;=0,H59&gt;=0,MOD(G59,1)=0,MOD(H59,1)=0),G59+H59,""),"")</x:f>
      </x:c>
      <x:c r="K59" s="72" t="str">
        <x:f>IF(AND(ISNUMBER(J59),ISNUMBER(I59)),IF(AND(I59&gt;0,MOD(I59,1)=0),J59/I59,""),"")</x:f>
      </x:c>
      <x:c r="L59" s="60"/>
      <x:c r="M59" s="60"/>
      <x:c r="N59" s="60"/>
      <x:c r="O59" s="62" t="str">
        <x:f>IF(COUNTA(A59:I59)=0,"",IF(B59="","Add post URL",IF(A59="","Add account",IF(OR(NOT(ISNUMBER(C59)),NOT(ISNUMBER(D59)),E59=""),"Add dates / timezone",IF(D59&lt;C59,"Check observation date",IF(COUNTIF($B$9:$B$108,B59)&gt;1,"Repeated URL: review",IF(OR(AND(ISNUMBER(G59),G59&lt;0),AND(ISNUMBER(H59),H59&lt;0),AND(ISNUMBER(I59),I59&lt;0)),"Check negative counts",IF(OR(IF(ISNUMBER(G59),MOD(G59,1)&lt;&gt;0,FALSE),IF(ISNUMBER(H59),MOD(H59,1)&lt;&gt;0,FALSE),IF(ISNUMBER(I59),MOD(I59,1)&lt;&gt;0,FALSE)),"Use whole counts",IF(NOT(ISNUMBER(J59)),"Likes / comments missing",IF(NOT(ISNUMBER(I59)),"Views unavailable",IF(I59=0,"Zero views: no ratio","")))))))))))</x:f>
      </x:c>
    </x:row>
    <x:row r="60" ht="30" customHeight="1">
      <x:c r="A60" s="60"/>
      <x:c r="B60" s="60"/>
      <x:c r="C60" s="67"/>
      <x:c r="D60" s="67"/>
      <x:c r="E60" s="60"/>
      <x:c r="F60" s="60"/>
      <x:c r="G60" s="68"/>
      <x:c r="H60" s="68"/>
      <x:c r="I60" s="68"/>
      <x:c r="J60" s="69" t="str">
        <x:f>IF(AND(B60&lt;&gt;"",ISNUMBER(G60),ISNUMBER(H60)),IF(AND(G60&gt;=0,H60&gt;=0,MOD(G60,1)=0,MOD(H60,1)=0),G60+H60,""),"")</x:f>
      </x:c>
      <x:c r="K60" s="72" t="str">
        <x:f>IF(AND(ISNUMBER(J60),ISNUMBER(I60)),IF(AND(I60&gt;0,MOD(I60,1)=0),J60/I60,""),"")</x:f>
      </x:c>
      <x:c r="L60" s="60"/>
      <x:c r="M60" s="60"/>
      <x:c r="N60" s="60"/>
      <x:c r="O60" s="62" t="str">
        <x:f>IF(COUNTA(A60:I60)=0,"",IF(B60="","Add post URL",IF(A60="","Add account",IF(OR(NOT(ISNUMBER(C60)),NOT(ISNUMBER(D60)),E60=""),"Add dates / timezone",IF(D60&lt;C60,"Check observation date",IF(COUNTIF($B$9:$B$108,B60)&gt;1,"Repeated URL: review",IF(OR(AND(ISNUMBER(G60),G60&lt;0),AND(ISNUMBER(H60),H60&lt;0),AND(ISNUMBER(I60),I60&lt;0)),"Check negative counts",IF(OR(IF(ISNUMBER(G60),MOD(G60,1)&lt;&gt;0,FALSE),IF(ISNUMBER(H60),MOD(H60,1)&lt;&gt;0,FALSE),IF(ISNUMBER(I60),MOD(I60,1)&lt;&gt;0,FALSE)),"Use whole counts",IF(NOT(ISNUMBER(J60)),"Likes / comments missing",IF(NOT(ISNUMBER(I60)),"Views unavailable",IF(I60=0,"Zero views: no ratio","")))))))))))</x:f>
      </x:c>
    </x:row>
    <x:row r="61" ht="30" customHeight="1">
      <x:c r="A61" s="60"/>
      <x:c r="B61" s="60"/>
      <x:c r="C61" s="67"/>
      <x:c r="D61" s="67"/>
      <x:c r="E61" s="60"/>
      <x:c r="F61" s="60"/>
      <x:c r="G61" s="68"/>
      <x:c r="H61" s="68"/>
      <x:c r="I61" s="68"/>
      <x:c r="J61" s="69" t="str">
        <x:f>IF(AND(B61&lt;&gt;"",ISNUMBER(G61),ISNUMBER(H61)),IF(AND(G61&gt;=0,H61&gt;=0,MOD(G61,1)=0,MOD(H61,1)=0),G61+H61,""),"")</x:f>
      </x:c>
      <x:c r="K61" s="72" t="str">
        <x:f>IF(AND(ISNUMBER(J61),ISNUMBER(I61)),IF(AND(I61&gt;0,MOD(I61,1)=0),J61/I61,""),"")</x:f>
      </x:c>
      <x:c r="L61" s="60"/>
      <x:c r="M61" s="60"/>
      <x:c r="N61" s="60"/>
      <x:c r="O61" s="62" t="str">
        <x:f>IF(COUNTA(A61:I61)=0,"",IF(B61="","Add post URL",IF(A61="","Add account",IF(OR(NOT(ISNUMBER(C61)),NOT(ISNUMBER(D61)),E61=""),"Add dates / timezone",IF(D61&lt;C61,"Check observation date",IF(COUNTIF($B$9:$B$108,B61)&gt;1,"Repeated URL: review",IF(OR(AND(ISNUMBER(G61),G61&lt;0),AND(ISNUMBER(H61),H61&lt;0),AND(ISNUMBER(I61),I61&lt;0)),"Check negative counts",IF(OR(IF(ISNUMBER(G61),MOD(G61,1)&lt;&gt;0,FALSE),IF(ISNUMBER(H61),MOD(H61,1)&lt;&gt;0,FALSE),IF(ISNUMBER(I61),MOD(I61,1)&lt;&gt;0,FALSE)),"Use whole counts",IF(NOT(ISNUMBER(J61)),"Likes / comments missing",IF(NOT(ISNUMBER(I61)),"Views unavailable",IF(I61=0,"Zero views: no ratio","")))))))))))</x:f>
      </x:c>
    </x:row>
    <x:row r="62" ht="30" customHeight="1">
      <x:c r="A62" s="60"/>
      <x:c r="B62" s="60"/>
      <x:c r="C62" s="67"/>
      <x:c r="D62" s="67"/>
      <x:c r="E62" s="60"/>
      <x:c r="F62" s="60"/>
      <x:c r="G62" s="68"/>
      <x:c r="H62" s="68"/>
      <x:c r="I62" s="68"/>
      <x:c r="J62" s="69" t="str">
        <x:f>IF(AND(B62&lt;&gt;"",ISNUMBER(G62),ISNUMBER(H62)),IF(AND(G62&gt;=0,H62&gt;=0,MOD(G62,1)=0,MOD(H62,1)=0),G62+H62,""),"")</x:f>
      </x:c>
      <x:c r="K62" s="72" t="str">
        <x:f>IF(AND(ISNUMBER(J62),ISNUMBER(I62)),IF(AND(I62&gt;0,MOD(I62,1)=0),J62/I62,""),"")</x:f>
      </x:c>
      <x:c r="L62" s="60"/>
      <x:c r="M62" s="60"/>
      <x:c r="N62" s="60"/>
      <x:c r="O62" s="62" t="str">
        <x:f>IF(COUNTA(A62:I62)=0,"",IF(B62="","Add post URL",IF(A62="","Add account",IF(OR(NOT(ISNUMBER(C62)),NOT(ISNUMBER(D62)),E62=""),"Add dates / timezone",IF(D62&lt;C62,"Check observation date",IF(COUNTIF($B$9:$B$108,B62)&gt;1,"Repeated URL: review",IF(OR(AND(ISNUMBER(G62),G62&lt;0),AND(ISNUMBER(H62),H62&lt;0),AND(ISNUMBER(I62),I62&lt;0)),"Check negative counts",IF(OR(IF(ISNUMBER(G62),MOD(G62,1)&lt;&gt;0,FALSE),IF(ISNUMBER(H62),MOD(H62,1)&lt;&gt;0,FALSE),IF(ISNUMBER(I62),MOD(I62,1)&lt;&gt;0,FALSE)),"Use whole counts",IF(NOT(ISNUMBER(J62)),"Likes / comments missing",IF(NOT(ISNUMBER(I62)),"Views unavailable",IF(I62=0,"Zero views: no ratio","")))))))))))</x:f>
      </x:c>
    </x:row>
    <x:row r="63" ht="30" customHeight="1">
      <x:c r="A63" s="60"/>
      <x:c r="B63" s="60"/>
      <x:c r="C63" s="67"/>
      <x:c r="D63" s="67"/>
      <x:c r="E63" s="60"/>
      <x:c r="F63" s="60"/>
      <x:c r="G63" s="68"/>
      <x:c r="H63" s="68"/>
      <x:c r="I63" s="68"/>
      <x:c r="J63" s="69" t="str">
        <x:f>IF(AND(B63&lt;&gt;"",ISNUMBER(G63),ISNUMBER(H63)),IF(AND(G63&gt;=0,H63&gt;=0,MOD(G63,1)=0,MOD(H63,1)=0),G63+H63,""),"")</x:f>
      </x:c>
      <x:c r="K63" s="72" t="str">
        <x:f>IF(AND(ISNUMBER(J63),ISNUMBER(I63)),IF(AND(I63&gt;0,MOD(I63,1)=0),J63/I63,""),"")</x:f>
      </x:c>
      <x:c r="L63" s="60"/>
      <x:c r="M63" s="60"/>
      <x:c r="N63" s="60"/>
      <x:c r="O63" s="62" t="str">
        <x:f>IF(COUNTA(A63:I63)=0,"",IF(B63="","Add post URL",IF(A63="","Add account",IF(OR(NOT(ISNUMBER(C63)),NOT(ISNUMBER(D63)),E63=""),"Add dates / timezone",IF(D63&lt;C63,"Check observation date",IF(COUNTIF($B$9:$B$108,B63)&gt;1,"Repeated URL: review",IF(OR(AND(ISNUMBER(G63),G63&lt;0),AND(ISNUMBER(H63),H63&lt;0),AND(ISNUMBER(I63),I63&lt;0)),"Check negative counts",IF(OR(IF(ISNUMBER(G63),MOD(G63,1)&lt;&gt;0,FALSE),IF(ISNUMBER(H63),MOD(H63,1)&lt;&gt;0,FALSE),IF(ISNUMBER(I63),MOD(I63,1)&lt;&gt;0,FALSE)),"Use whole counts",IF(NOT(ISNUMBER(J63)),"Likes / comments missing",IF(NOT(ISNUMBER(I63)),"Views unavailable",IF(I63=0,"Zero views: no ratio","")))))))))))</x:f>
      </x:c>
    </x:row>
    <x:row r="64" ht="30" customHeight="1">
      <x:c r="A64" s="60"/>
      <x:c r="B64" s="60"/>
      <x:c r="C64" s="67"/>
      <x:c r="D64" s="67"/>
      <x:c r="E64" s="60"/>
      <x:c r="F64" s="60"/>
      <x:c r="G64" s="68"/>
      <x:c r="H64" s="68"/>
      <x:c r="I64" s="68"/>
      <x:c r="J64" s="69" t="str">
        <x:f>IF(AND(B64&lt;&gt;"",ISNUMBER(G64),ISNUMBER(H64)),IF(AND(G64&gt;=0,H64&gt;=0,MOD(G64,1)=0,MOD(H64,1)=0),G64+H64,""),"")</x:f>
      </x:c>
      <x:c r="K64" s="72" t="str">
        <x:f>IF(AND(ISNUMBER(J64),ISNUMBER(I64)),IF(AND(I64&gt;0,MOD(I64,1)=0),J64/I64,""),"")</x:f>
      </x:c>
      <x:c r="L64" s="60"/>
      <x:c r="M64" s="60"/>
      <x:c r="N64" s="60"/>
      <x:c r="O64" s="62" t="str">
        <x:f>IF(COUNTA(A64:I64)=0,"",IF(B64="","Add post URL",IF(A64="","Add account",IF(OR(NOT(ISNUMBER(C64)),NOT(ISNUMBER(D64)),E64=""),"Add dates / timezone",IF(D64&lt;C64,"Check observation date",IF(COUNTIF($B$9:$B$108,B64)&gt;1,"Repeated URL: review",IF(OR(AND(ISNUMBER(G64),G64&lt;0),AND(ISNUMBER(H64),H64&lt;0),AND(ISNUMBER(I64),I64&lt;0)),"Check negative counts",IF(OR(IF(ISNUMBER(G64),MOD(G64,1)&lt;&gt;0,FALSE),IF(ISNUMBER(H64),MOD(H64,1)&lt;&gt;0,FALSE),IF(ISNUMBER(I64),MOD(I64,1)&lt;&gt;0,FALSE)),"Use whole counts",IF(NOT(ISNUMBER(J64)),"Likes / comments missing",IF(NOT(ISNUMBER(I64)),"Views unavailable",IF(I64=0,"Zero views: no ratio","")))))))))))</x:f>
      </x:c>
    </x:row>
    <x:row r="65" ht="30" customHeight="1">
      <x:c r="A65" s="60"/>
      <x:c r="B65" s="60"/>
      <x:c r="C65" s="67"/>
      <x:c r="D65" s="67"/>
      <x:c r="E65" s="60"/>
      <x:c r="F65" s="60"/>
      <x:c r="G65" s="68"/>
      <x:c r="H65" s="68"/>
      <x:c r="I65" s="68"/>
      <x:c r="J65" s="69" t="str">
        <x:f>IF(AND(B65&lt;&gt;"",ISNUMBER(G65),ISNUMBER(H65)),IF(AND(G65&gt;=0,H65&gt;=0,MOD(G65,1)=0,MOD(H65,1)=0),G65+H65,""),"")</x:f>
      </x:c>
      <x:c r="K65" s="72" t="str">
        <x:f>IF(AND(ISNUMBER(J65),ISNUMBER(I65)),IF(AND(I65&gt;0,MOD(I65,1)=0),J65/I65,""),"")</x:f>
      </x:c>
      <x:c r="L65" s="60"/>
      <x:c r="M65" s="60"/>
      <x:c r="N65" s="60"/>
      <x:c r="O65" s="62" t="str">
        <x:f>IF(COUNTA(A65:I65)=0,"",IF(B65="","Add post URL",IF(A65="","Add account",IF(OR(NOT(ISNUMBER(C65)),NOT(ISNUMBER(D65)),E65=""),"Add dates / timezone",IF(D65&lt;C65,"Check observation date",IF(COUNTIF($B$9:$B$108,B65)&gt;1,"Repeated URL: review",IF(OR(AND(ISNUMBER(G65),G65&lt;0),AND(ISNUMBER(H65),H65&lt;0),AND(ISNUMBER(I65),I65&lt;0)),"Check negative counts",IF(OR(IF(ISNUMBER(G65),MOD(G65,1)&lt;&gt;0,FALSE),IF(ISNUMBER(H65),MOD(H65,1)&lt;&gt;0,FALSE),IF(ISNUMBER(I65),MOD(I65,1)&lt;&gt;0,FALSE)),"Use whole counts",IF(NOT(ISNUMBER(J65)),"Likes / comments missing",IF(NOT(ISNUMBER(I65)),"Views unavailable",IF(I65=0,"Zero views: no ratio","")))))))))))</x:f>
      </x:c>
    </x:row>
    <x:row r="66" ht="30" customHeight="1">
      <x:c r="A66" s="60"/>
      <x:c r="B66" s="60"/>
      <x:c r="C66" s="67"/>
      <x:c r="D66" s="67"/>
      <x:c r="E66" s="60"/>
      <x:c r="F66" s="60"/>
      <x:c r="G66" s="68"/>
      <x:c r="H66" s="68"/>
      <x:c r="I66" s="68"/>
      <x:c r="J66" s="69" t="str">
        <x:f>IF(AND(B66&lt;&gt;"",ISNUMBER(G66),ISNUMBER(H66)),IF(AND(G66&gt;=0,H66&gt;=0,MOD(G66,1)=0,MOD(H66,1)=0),G66+H66,""),"")</x:f>
      </x:c>
      <x:c r="K66" s="72" t="str">
        <x:f>IF(AND(ISNUMBER(J66),ISNUMBER(I66)),IF(AND(I66&gt;0,MOD(I66,1)=0),J66/I66,""),"")</x:f>
      </x:c>
      <x:c r="L66" s="60"/>
      <x:c r="M66" s="60"/>
      <x:c r="N66" s="60"/>
      <x:c r="O66" s="62" t="str">
        <x:f>IF(COUNTA(A66:I66)=0,"",IF(B66="","Add post URL",IF(A66="","Add account",IF(OR(NOT(ISNUMBER(C66)),NOT(ISNUMBER(D66)),E66=""),"Add dates / timezone",IF(D66&lt;C66,"Check observation date",IF(COUNTIF($B$9:$B$108,B66)&gt;1,"Repeated URL: review",IF(OR(AND(ISNUMBER(G66),G66&lt;0),AND(ISNUMBER(H66),H66&lt;0),AND(ISNUMBER(I66),I66&lt;0)),"Check negative counts",IF(OR(IF(ISNUMBER(G66),MOD(G66,1)&lt;&gt;0,FALSE),IF(ISNUMBER(H66),MOD(H66,1)&lt;&gt;0,FALSE),IF(ISNUMBER(I66),MOD(I66,1)&lt;&gt;0,FALSE)),"Use whole counts",IF(NOT(ISNUMBER(J66)),"Likes / comments missing",IF(NOT(ISNUMBER(I66)),"Views unavailable",IF(I66=0,"Zero views: no ratio","")))))))))))</x:f>
      </x:c>
    </x:row>
    <x:row r="67" ht="30" customHeight="1">
      <x:c r="A67" s="60"/>
      <x:c r="B67" s="60"/>
      <x:c r="C67" s="67"/>
      <x:c r="D67" s="67"/>
      <x:c r="E67" s="60"/>
      <x:c r="F67" s="60"/>
      <x:c r="G67" s="68"/>
      <x:c r="H67" s="68"/>
      <x:c r="I67" s="68"/>
      <x:c r="J67" s="69" t="str">
        <x:f>IF(AND(B67&lt;&gt;"",ISNUMBER(G67),ISNUMBER(H67)),IF(AND(G67&gt;=0,H67&gt;=0,MOD(G67,1)=0,MOD(H67,1)=0),G67+H67,""),"")</x:f>
      </x:c>
      <x:c r="K67" s="72" t="str">
        <x:f>IF(AND(ISNUMBER(J67),ISNUMBER(I67)),IF(AND(I67&gt;0,MOD(I67,1)=0),J67/I67,""),"")</x:f>
      </x:c>
      <x:c r="L67" s="60"/>
      <x:c r="M67" s="60"/>
      <x:c r="N67" s="60"/>
      <x:c r="O67" s="62" t="str">
        <x:f>IF(COUNTA(A67:I67)=0,"",IF(B67="","Add post URL",IF(A67="","Add account",IF(OR(NOT(ISNUMBER(C67)),NOT(ISNUMBER(D67)),E67=""),"Add dates / timezone",IF(D67&lt;C67,"Check observation date",IF(COUNTIF($B$9:$B$108,B67)&gt;1,"Repeated URL: review",IF(OR(AND(ISNUMBER(G67),G67&lt;0),AND(ISNUMBER(H67),H67&lt;0),AND(ISNUMBER(I67),I67&lt;0)),"Check negative counts",IF(OR(IF(ISNUMBER(G67),MOD(G67,1)&lt;&gt;0,FALSE),IF(ISNUMBER(H67),MOD(H67,1)&lt;&gt;0,FALSE),IF(ISNUMBER(I67),MOD(I67,1)&lt;&gt;0,FALSE)),"Use whole counts",IF(NOT(ISNUMBER(J67)),"Likes / comments missing",IF(NOT(ISNUMBER(I67)),"Views unavailable",IF(I67=0,"Zero views: no ratio","")))))))))))</x:f>
      </x:c>
    </x:row>
    <x:row r="68" ht="30" customHeight="1">
      <x:c r="A68" s="60"/>
      <x:c r="B68" s="60"/>
      <x:c r="C68" s="67"/>
      <x:c r="D68" s="67"/>
      <x:c r="E68" s="60"/>
      <x:c r="F68" s="60"/>
      <x:c r="G68" s="68"/>
      <x:c r="H68" s="68"/>
      <x:c r="I68" s="68"/>
      <x:c r="J68" s="69" t="str">
        <x:f>IF(AND(B68&lt;&gt;"",ISNUMBER(G68),ISNUMBER(H68)),IF(AND(G68&gt;=0,H68&gt;=0,MOD(G68,1)=0,MOD(H68,1)=0),G68+H68,""),"")</x:f>
      </x:c>
      <x:c r="K68" s="72" t="str">
        <x:f>IF(AND(ISNUMBER(J68),ISNUMBER(I68)),IF(AND(I68&gt;0,MOD(I68,1)=0),J68/I68,""),"")</x:f>
      </x:c>
      <x:c r="L68" s="60"/>
      <x:c r="M68" s="60"/>
      <x:c r="N68" s="60"/>
      <x:c r="O68" s="62" t="str">
        <x:f>IF(COUNTA(A68:I68)=0,"",IF(B68="","Add post URL",IF(A68="","Add account",IF(OR(NOT(ISNUMBER(C68)),NOT(ISNUMBER(D68)),E68=""),"Add dates / timezone",IF(D68&lt;C68,"Check observation date",IF(COUNTIF($B$9:$B$108,B68)&gt;1,"Repeated URL: review",IF(OR(AND(ISNUMBER(G68),G68&lt;0),AND(ISNUMBER(H68),H68&lt;0),AND(ISNUMBER(I68),I68&lt;0)),"Check negative counts",IF(OR(IF(ISNUMBER(G68),MOD(G68,1)&lt;&gt;0,FALSE),IF(ISNUMBER(H68),MOD(H68,1)&lt;&gt;0,FALSE),IF(ISNUMBER(I68),MOD(I68,1)&lt;&gt;0,FALSE)),"Use whole counts",IF(NOT(ISNUMBER(J68)),"Likes / comments missing",IF(NOT(ISNUMBER(I68)),"Views unavailable",IF(I68=0,"Zero views: no ratio","")))))))))))</x:f>
      </x:c>
    </x:row>
    <x:row r="69" ht="30" customHeight="1">
      <x:c r="A69" s="60"/>
      <x:c r="B69" s="60"/>
      <x:c r="C69" s="67"/>
      <x:c r="D69" s="67"/>
      <x:c r="E69" s="60"/>
      <x:c r="F69" s="60"/>
      <x:c r="G69" s="68"/>
      <x:c r="H69" s="68"/>
      <x:c r="I69" s="68"/>
      <x:c r="J69" s="69" t="str">
        <x:f>IF(AND(B69&lt;&gt;"",ISNUMBER(G69),ISNUMBER(H69)),IF(AND(G69&gt;=0,H69&gt;=0,MOD(G69,1)=0,MOD(H69,1)=0),G69+H69,""),"")</x:f>
      </x:c>
      <x:c r="K69" s="72" t="str">
        <x:f>IF(AND(ISNUMBER(J69),ISNUMBER(I69)),IF(AND(I69&gt;0,MOD(I69,1)=0),J69/I69,""),"")</x:f>
      </x:c>
      <x:c r="L69" s="60"/>
      <x:c r="M69" s="60"/>
      <x:c r="N69" s="60"/>
      <x:c r="O69" s="62" t="str">
        <x:f>IF(COUNTA(A69:I69)=0,"",IF(B69="","Add post URL",IF(A69="","Add account",IF(OR(NOT(ISNUMBER(C69)),NOT(ISNUMBER(D69)),E69=""),"Add dates / timezone",IF(D69&lt;C69,"Check observation date",IF(COUNTIF($B$9:$B$108,B69)&gt;1,"Repeated URL: review",IF(OR(AND(ISNUMBER(G69),G69&lt;0),AND(ISNUMBER(H69),H69&lt;0),AND(ISNUMBER(I69),I69&lt;0)),"Check negative counts",IF(OR(IF(ISNUMBER(G69),MOD(G69,1)&lt;&gt;0,FALSE),IF(ISNUMBER(H69),MOD(H69,1)&lt;&gt;0,FALSE),IF(ISNUMBER(I69),MOD(I69,1)&lt;&gt;0,FALSE)),"Use whole counts",IF(NOT(ISNUMBER(J69)),"Likes / comments missing",IF(NOT(ISNUMBER(I69)),"Views unavailable",IF(I69=0,"Zero views: no ratio","")))))))))))</x:f>
      </x:c>
    </x:row>
    <x:row r="70" ht="30" customHeight="1">
      <x:c r="A70" s="60"/>
      <x:c r="B70" s="60"/>
      <x:c r="C70" s="67"/>
      <x:c r="D70" s="67"/>
      <x:c r="E70" s="60"/>
      <x:c r="F70" s="60"/>
      <x:c r="G70" s="68"/>
      <x:c r="H70" s="68"/>
      <x:c r="I70" s="68"/>
      <x:c r="J70" s="69" t="str">
        <x:f>IF(AND(B70&lt;&gt;"",ISNUMBER(G70),ISNUMBER(H70)),IF(AND(G70&gt;=0,H70&gt;=0,MOD(G70,1)=0,MOD(H70,1)=0),G70+H70,""),"")</x:f>
      </x:c>
      <x:c r="K70" s="72" t="str">
        <x:f>IF(AND(ISNUMBER(J70),ISNUMBER(I70)),IF(AND(I70&gt;0,MOD(I70,1)=0),J70/I70,""),"")</x:f>
      </x:c>
      <x:c r="L70" s="60"/>
      <x:c r="M70" s="60"/>
      <x:c r="N70" s="60"/>
      <x:c r="O70" s="62" t="str">
        <x:f>IF(COUNTA(A70:I70)=0,"",IF(B70="","Add post URL",IF(A70="","Add account",IF(OR(NOT(ISNUMBER(C70)),NOT(ISNUMBER(D70)),E70=""),"Add dates / timezone",IF(D70&lt;C70,"Check observation date",IF(COUNTIF($B$9:$B$108,B70)&gt;1,"Repeated URL: review",IF(OR(AND(ISNUMBER(G70),G70&lt;0),AND(ISNUMBER(H70),H70&lt;0),AND(ISNUMBER(I70),I70&lt;0)),"Check negative counts",IF(OR(IF(ISNUMBER(G70),MOD(G70,1)&lt;&gt;0,FALSE),IF(ISNUMBER(H70),MOD(H70,1)&lt;&gt;0,FALSE),IF(ISNUMBER(I70),MOD(I70,1)&lt;&gt;0,FALSE)),"Use whole counts",IF(NOT(ISNUMBER(J70)),"Likes / comments missing",IF(NOT(ISNUMBER(I70)),"Views unavailable",IF(I70=0,"Zero views: no ratio","")))))))))))</x:f>
      </x:c>
    </x:row>
    <x:row r="71" ht="30" customHeight="1">
      <x:c r="A71" s="60"/>
      <x:c r="B71" s="60"/>
      <x:c r="C71" s="67"/>
      <x:c r="D71" s="67"/>
      <x:c r="E71" s="60"/>
      <x:c r="F71" s="60"/>
      <x:c r="G71" s="68"/>
      <x:c r="H71" s="68"/>
      <x:c r="I71" s="68"/>
      <x:c r="J71" s="69" t="str">
        <x:f>IF(AND(B71&lt;&gt;"",ISNUMBER(G71),ISNUMBER(H71)),IF(AND(G71&gt;=0,H71&gt;=0,MOD(G71,1)=0,MOD(H71,1)=0),G71+H71,""),"")</x:f>
      </x:c>
      <x:c r="K71" s="72" t="str">
        <x:f>IF(AND(ISNUMBER(J71),ISNUMBER(I71)),IF(AND(I71&gt;0,MOD(I71,1)=0),J71/I71,""),"")</x:f>
      </x:c>
      <x:c r="L71" s="60"/>
      <x:c r="M71" s="60"/>
      <x:c r="N71" s="60"/>
      <x:c r="O71" s="62" t="str">
        <x:f>IF(COUNTA(A71:I71)=0,"",IF(B71="","Add post URL",IF(A71="","Add account",IF(OR(NOT(ISNUMBER(C71)),NOT(ISNUMBER(D71)),E71=""),"Add dates / timezone",IF(D71&lt;C71,"Check observation date",IF(COUNTIF($B$9:$B$108,B71)&gt;1,"Repeated URL: review",IF(OR(AND(ISNUMBER(G71),G71&lt;0),AND(ISNUMBER(H71),H71&lt;0),AND(ISNUMBER(I71),I71&lt;0)),"Check negative counts",IF(OR(IF(ISNUMBER(G71),MOD(G71,1)&lt;&gt;0,FALSE),IF(ISNUMBER(H71),MOD(H71,1)&lt;&gt;0,FALSE),IF(ISNUMBER(I71),MOD(I71,1)&lt;&gt;0,FALSE)),"Use whole counts",IF(NOT(ISNUMBER(J71)),"Likes / comments missing",IF(NOT(ISNUMBER(I71)),"Views unavailable",IF(I71=0,"Zero views: no ratio","")))))))))))</x:f>
      </x:c>
    </x:row>
    <x:row r="72" ht="30" customHeight="1">
      <x:c r="A72" s="60"/>
      <x:c r="B72" s="60"/>
      <x:c r="C72" s="67"/>
      <x:c r="D72" s="67"/>
      <x:c r="E72" s="60"/>
      <x:c r="F72" s="60"/>
      <x:c r="G72" s="68"/>
      <x:c r="H72" s="68"/>
      <x:c r="I72" s="68"/>
      <x:c r="J72" s="69" t="str">
        <x:f>IF(AND(B72&lt;&gt;"",ISNUMBER(G72),ISNUMBER(H72)),IF(AND(G72&gt;=0,H72&gt;=0,MOD(G72,1)=0,MOD(H72,1)=0),G72+H72,""),"")</x:f>
      </x:c>
      <x:c r="K72" s="72" t="str">
        <x:f>IF(AND(ISNUMBER(J72),ISNUMBER(I72)),IF(AND(I72&gt;0,MOD(I72,1)=0),J72/I72,""),"")</x:f>
      </x:c>
      <x:c r="L72" s="60"/>
      <x:c r="M72" s="60"/>
      <x:c r="N72" s="60"/>
      <x:c r="O72" s="62" t="str">
        <x:f>IF(COUNTA(A72:I72)=0,"",IF(B72="","Add post URL",IF(A72="","Add account",IF(OR(NOT(ISNUMBER(C72)),NOT(ISNUMBER(D72)),E72=""),"Add dates / timezone",IF(D72&lt;C72,"Check observation date",IF(COUNTIF($B$9:$B$108,B72)&gt;1,"Repeated URL: review",IF(OR(AND(ISNUMBER(G72),G72&lt;0),AND(ISNUMBER(H72),H72&lt;0),AND(ISNUMBER(I72),I72&lt;0)),"Check negative counts",IF(OR(IF(ISNUMBER(G72),MOD(G72,1)&lt;&gt;0,FALSE),IF(ISNUMBER(H72),MOD(H72,1)&lt;&gt;0,FALSE),IF(ISNUMBER(I72),MOD(I72,1)&lt;&gt;0,FALSE)),"Use whole counts",IF(NOT(ISNUMBER(J72)),"Likes / comments missing",IF(NOT(ISNUMBER(I72)),"Views unavailable",IF(I72=0,"Zero views: no ratio","")))))))))))</x:f>
      </x:c>
    </x:row>
    <x:row r="73" ht="30" customHeight="1">
      <x:c r="A73" s="60"/>
      <x:c r="B73" s="60"/>
      <x:c r="C73" s="67"/>
      <x:c r="D73" s="67"/>
      <x:c r="E73" s="60"/>
      <x:c r="F73" s="60"/>
      <x:c r="G73" s="68"/>
      <x:c r="H73" s="68"/>
      <x:c r="I73" s="68"/>
      <x:c r="J73" s="69" t="str">
        <x:f>IF(AND(B73&lt;&gt;"",ISNUMBER(G73),ISNUMBER(H73)),IF(AND(G73&gt;=0,H73&gt;=0,MOD(G73,1)=0,MOD(H73,1)=0),G73+H73,""),"")</x:f>
      </x:c>
      <x:c r="K73" s="72" t="str">
        <x:f>IF(AND(ISNUMBER(J73),ISNUMBER(I73)),IF(AND(I73&gt;0,MOD(I73,1)=0),J73/I73,""),"")</x:f>
      </x:c>
      <x:c r="L73" s="60"/>
      <x:c r="M73" s="60"/>
      <x:c r="N73" s="60"/>
      <x:c r="O73" s="62" t="str">
        <x:f>IF(COUNTA(A73:I73)=0,"",IF(B73="","Add post URL",IF(A73="","Add account",IF(OR(NOT(ISNUMBER(C73)),NOT(ISNUMBER(D73)),E73=""),"Add dates / timezone",IF(D73&lt;C73,"Check observation date",IF(COUNTIF($B$9:$B$108,B73)&gt;1,"Repeated URL: review",IF(OR(AND(ISNUMBER(G73),G73&lt;0),AND(ISNUMBER(H73),H73&lt;0),AND(ISNUMBER(I73),I73&lt;0)),"Check negative counts",IF(OR(IF(ISNUMBER(G73),MOD(G73,1)&lt;&gt;0,FALSE),IF(ISNUMBER(H73),MOD(H73,1)&lt;&gt;0,FALSE),IF(ISNUMBER(I73),MOD(I73,1)&lt;&gt;0,FALSE)),"Use whole counts",IF(NOT(ISNUMBER(J73)),"Likes / comments missing",IF(NOT(ISNUMBER(I73)),"Views unavailable",IF(I73=0,"Zero views: no ratio","")))))))))))</x:f>
      </x:c>
    </x:row>
    <x:row r="74" ht="30" customHeight="1">
      <x:c r="A74" s="60"/>
      <x:c r="B74" s="60"/>
      <x:c r="C74" s="67"/>
      <x:c r="D74" s="67"/>
      <x:c r="E74" s="60"/>
      <x:c r="F74" s="60"/>
      <x:c r="G74" s="68"/>
      <x:c r="H74" s="68"/>
      <x:c r="I74" s="68"/>
      <x:c r="J74" s="69" t="str">
        <x:f>IF(AND(B74&lt;&gt;"",ISNUMBER(G74),ISNUMBER(H74)),IF(AND(G74&gt;=0,H74&gt;=0,MOD(G74,1)=0,MOD(H74,1)=0),G74+H74,""),"")</x:f>
      </x:c>
      <x:c r="K74" s="72" t="str">
        <x:f>IF(AND(ISNUMBER(J74),ISNUMBER(I74)),IF(AND(I74&gt;0,MOD(I74,1)=0),J74/I74,""),"")</x:f>
      </x:c>
      <x:c r="L74" s="60"/>
      <x:c r="M74" s="60"/>
      <x:c r="N74" s="60"/>
      <x:c r="O74" s="62" t="str">
        <x:f>IF(COUNTA(A74:I74)=0,"",IF(B74="","Add post URL",IF(A74="","Add account",IF(OR(NOT(ISNUMBER(C74)),NOT(ISNUMBER(D74)),E74=""),"Add dates / timezone",IF(D74&lt;C74,"Check observation date",IF(COUNTIF($B$9:$B$108,B74)&gt;1,"Repeated URL: review",IF(OR(AND(ISNUMBER(G74),G74&lt;0),AND(ISNUMBER(H74),H74&lt;0),AND(ISNUMBER(I74),I74&lt;0)),"Check negative counts",IF(OR(IF(ISNUMBER(G74),MOD(G74,1)&lt;&gt;0,FALSE),IF(ISNUMBER(H74),MOD(H74,1)&lt;&gt;0,FALSE),IF(ISNUMBER(I74),MOD(I74,1)&lt;&gt;0,FALSE)),"Use whole counts",IF(NOT(ISNUMBER(J74)),"Likes / comments missing",IF(NOT(ISNUMBER(I74)),"Views unavailable",IF(I74=0,"Zero views: no ratio","")))))))))))</x:f>
      </x:c>
    </x:row>
    <x:row r="75" ht="30" customHeight="1">
      <x:c r="A75" s="60"/>
      <x:c r="B75" s="60"/>
      <x:c r="C75" s="67"/>
      <x:c r="D75" s="67"/>
      <x:c r="E75" s="60"/>
      <x:c r="F75" s="60"/>
      <x:c r="G75" s="68"/>
      <x:c r="H75" s="68"/>
      <x:c r="I75" s="68"/>
      <x:c r="J75" s="69" t="str">
        <x:f>IF(AND(B75&lt;&gt;"",ISNUMBER(G75),ISNUMBER(H75)),IF(AND(G75&gt;=0,H75&gt;=0,MOD(G75,1)=0,MOD(H75,1)=0),G75+H75,""),"")</x:f>
      </x:c>
      <x:c r="K75" s="72" t="str">
        <x:f>IF(AND(ISNUMBER(J75),ISNUMBER(I75)),IF(AND(I75&gt;0,MOD(I75,1)=0),J75/I75,""),"")</x:f>
      </x:c>
      <x:c r="L75" s="60"/>
      <x:c r="M75" s="60"/>
      <x:c r="N75" s="60"/>
      <x:c r="O75" s="62" t="str">
        <x:f>IF(COUNTA(A75:I75)=0,"",IF(B75="","Add post URL",IF(A75="","Add account",IF(OR(NOT(ISNUMBER(C75)),NOT(ISNUMBER(D75)),E75=""),"Add dates / timezone",IF(D75&lt;C75,"Check observation date",IF(COUNTIF($B$9:$B$108,B75)&gt;1,"Repeated URL: review",IF(OR(AND(ISNUMBER(G75),G75&lt;0),AND(ISNUMBER(H75),H75&lt;0),AND(ISNUMBER(I75),I75&lt;0)),"Check negative counts",IF(OR(IF(ISNUMBER(G75),MOD(G75,1)&lt;&gt;0,FALSE),IF(ISNUMBER(H75),MOD(H75,1)&lt;&gt;0,FALSE),IF(ISNUMBER(I75),MOD(I75,1)&lt;&gt;0,FALSE)),"Use whole counts",IF(NOT(ISNUMBER(J75)),"Likes / comments missing",IF(NOT(ISNUMBER(I75)),"Views unavailable",IF(I75=0,"Zero views: no ratio","")))))))))))</x:f>
      </x:c>
    </x:row>
    <x:row r="76" ht="30" customHeight="1">
      <x:c r="A76" s="60"/>
      <x:c r="B76" s="60"/>
      <x:c r="C76" s="67"/>
      <x:c r="D76" s="67"/>
      <x:c r="E76" s="60"/>
      <x:c r="F76" s="60"/>
      <x:c r="G76" s="68"/>
      <x:c r="H76" s="68"/>
      <x:c r="I76" s="68"/>
      <x:c r="J76" s="69" t="str">
        <x:f>IF(AND(B76&lt;&gt;"",ISNUMBER(G76),ISNUMBER(H76)),IF(AND(G76&gt;=0,H76&gt;=0,MOD(G76,1)=0,MOD(H76,1)=0),G76+H76,""),"")</x:f>
      </x:c>
      <x:c r="K76" s="72" t="str">
        <x:f>IF(AND(ISNUMBER(J76),ISNUMBER(I76)),IF(AND(I76&gt;0,MOD(I76,1)=0),J76/I76,""),"")</x:f>
      </x:c>
      <x:c r="L76" s="60"/>
      <x:c r="M76" s="60"/>
      <x:c r="N76" s="60"/>
      <x:c r="O76" s="62" t="str">
        <x:f>IF(COUNTA(A76:I76)=0,"",IF(B76="","Add post URL",IF(A76="","Add account",IF(OR(NOT(ISNUMBER(C76)),NOT(ISNUMBER(D76)),E76=""),"Add dates / timezone",IF(D76&lt;C76,"Check observation date",IF(COUNTIF($B$9:$B$108,B76)&gt;1,"Repeated URL: review",IF(OR(AND(ISNUMBER(G76),G76&lt;0),AND(ISNUMBER(H76),H76&lt;0),AND(ISNUMBER(I76),I76&lt;0)),"Check negative counts",IF(OR(IF(ISNUMBER(G76),MOD(G76,1)&lt;&gt;0,FALSE),IF(ISNUMBER(H76),MOD(H76,1)&lt;&gt;0,FALSE),IF(ISNUMBER(I76),MOD(I76,1)&lt;&gt;0,FALSE)),"Use whole counts",IF(NOT(ISNUMBER(J76)),"Likes / comments missing",IF(NOT(ISNUMBER(I76)),"Views unavailable",IF(I76=0,"Zero views: no ratio","")))))))))))</x:f>
      </x:c>
    </x:row>
    <x:row r="77" ht="30" customHeight="1">
      <x:c r="A77" s="60"/>
      <x:c r="B77" s="60"/>
      <x:c r="C77" s="67"/>
      <x:c r="D77" s="67"/>
      <x:c r="E77" s="60"/>
      <x:c r="F77" s="60"/>
      <x:c r="G77" s="68"/>
      <x:c r="H77" s="68"/>
      <x:c r="I77" s="68"/>
      <x:c r="J77" s="69" t="str">
        <x:f>IF(AND(B77&lt;&gt;"",ISNUMBER(G77),ISNUMBER(H77)),IF(AND(G77&gt;=0,H77&gt;=0,MOD(G77,1)=0,MOD(H77,1)=0),G77+H77,""),"")</x:f>
      </x:c>
      <x:c r="K77" s="72" t="str">
        <x:f>IF(AND(ISNUMBER(J77),ISNUMBER(I77)),IF(AND(I77&gt;0,MOD(I77,1)=0),J77/I77,""),"")</x:f>
      </x:c>
      <x:c r="L77" s="60"/>
      <x:c r="M77" s="60"/>
      <x:c r="N77" s="60"/>
      <x:c r="O77" s="62" t="str">
        <x:f>IF(COUNTA(A77:I77)=0,"",IF(B77="","Add post URL",IF(A77="","Add account",IF(OR(NOT(ISNUMBER(C77)),NOT(ISNUMBER(D77)),E77=""),"Add dates / timezone",IF(D77&lt;C77,"Check observation date",IF(COUNTIF($B$9:$B$108,B77)&gt;1,"Repeated URL: review",IF(OR(AND(ISNUMBER(G77),G77&lt;0),AND(ISNUMBER(H77),H77&lt;0),AND(ISNUMBER(I77),I77&lt;0)),"Check negative counts",IF(OR(IF(ISNUMBER(G77),MOD(G77,1)&lt;&gt;0,FALSE),IF(ISNUMBER(H77),MOD(H77,1)&lt;&gt;0,FALSE),IF(ISNUMBER(I77),MOD(I77,1)&lt;&gt;0,FALSE)),"Use whole counts",IF(NOT(ISNUMBER(J77)),"Likes / comments missing",IF(NOT(ISNUMBER(I77)),"Views unavailable",IF(I77=0,"Zero views: no ratio","")))))))))))</x:f>
      </x:c>
    </x:row>
    <x:row r="78" ht="30" customHeight="1">
      <x:c r="A78" s="60"/>
      <x:c r="B78" s="60"/>
      <x:c r="C78" s="67"/>
      <x:c r="D78" s="67"/>
      <x:c r="E78" s="60"/>
      <x:c r="F78" s="60"/>
      <x:c r="G78" s="68"/>
      <x:c r="H78" s="68"/>
      <x:c r="I78" s="68"/>
      <x:c r="J78" s="69" t="str">
        <x:f>IF(AND(B78&lt;&gt;"",ISNUMBER(G78),ISNUMBER(H78)),IF(AND(G78&gt;=0,H78&gt;=0,MOD(G78,1)=0,MOD(H78,1)=0),G78+H78,""),"")</x:f>
      </x:c>
      <x:c r="K78" s="72" t="str">
        <x:f>IF(AND(ISNUMBER(J78),ISNUMBER(I78)),IF(AND(I78&gt;0,MOD(I78,1)=0),J78/I78,""),"")</x:f>
      </x:c>
      <x:c r="L78" s="60"/>
      <x:c r="M78" s="60"/>
      <x:c r="N78" s="60"/>
      <x:c r="O78" s="62" t="str">
        <x:f>IF(COUNTA(A78:I78)=0,"",IF(B78="","Add post URL",IF(A78="","Add account",IF(OR(NOT(ISNUMBER(C78)),NOT(ISNUMBER(D78)),E78=""),"Add dates / timezone",IF(D78&lt;C78,"Check observation date",IF(COUNTIF($B$9:$B$108,B78)&gt;1,"Repeated URL: review",IF(OR(AND(ISNUMBER(G78),G78&lt;0),AND(ISNUMBER(H78),H78&lt;0),AND(ISNUMBER(I78),I78&lt;0)),"Check negative counts",IF(OR(IF(ISNUMBER(G78),MOD(G78,1)&lt;&gt;0,FALSE),IF(ISNUMBER(H78),MOD(H78,1)&lt;&gt;0,FALSE),IF(ISNUMBER(I78),MOD(I78,1)&lt;&gt;0,FALSE)),"Use whole counts",IF(NOT(ISNUMBER(J78)),"Likes / comments missing",IF(NOT(ISNUMBER(I78)),"Views unavailable",IF(I78=0,"Zero views: no ratio","")))))))))))</x:f>
      </x:c>
    </x:row>
    <x:row r="79" ht="30" customHeight="1">
      <x:c r="A79" s="60"/>
      <x:c r="B79" s="60"/>
      <x:c r="C79" s="67"/>
      <x:c r="D79" s="67"/>
      <x:c r="E79" s="60"/>
      <x:c r="F79" s="60"/>
      <x:c r="G79" s="68"/>
      <x:c r="H79" s="68"/>
      <x:c r="I79" s="68"/>
      <x:c r="J79" s="69" t="str">
        <x:f>IF(AND(B79&lt;&gt;"",ISNUMBER(G79),ISNUMBER(H79)),IF(AND(G79&gt;=0,H79&gt;=0,MOD(G79,1)=0,MOD(H79,1)=0),G79+H79,""),"")</x:f>
      </x:c>
      <x:c r="K79" s="72" t="str">
        <x:f>IF(AND(ISNUMBER(J79),ISNUMBER(I79)),IF(AND(I79&gt;0,MOD(I79,1)=0),J79/I79,""),"")</x:f>
      </x:c>
      <x:c r="L79" s="60"/>
      <x:c r="M79" s="60"/>
      <x:c r="N79" s="60"/>
      <x:c r="O79" s="62" t="str">
        <x:f>IF(COUNTA(A79:I79)=0,"",IF(B79="","Add post URL",IF(A79="","Add account",IF(OR(NOT(ISNUMBER(C79)),NOT(ISNUMBER(D79)),E79=""),"Add dates / timezone",IF(D79&lt;C79,"Check observation date",IF(COUNTIF($B$9:$B$108,B79)&gt;1,"Repeated URL: review",IF(OR(AND(ISNUMBER(G79),G79&lt;0),AND(ISNUMBER(H79),H79&lt;0),AND(ISNUMBER(I79),I79&lt;0)),"Check negative counts",IF(OR(IF(ISNUMBER(G79),MOD(G79,1)&lt;&gt;0,FALSE),IF(ISNUMBER(H79),MOD(H79,1)&lt;&gt;0,FALSE),IF(ISNUMBER(I79),MOD(I79,1)&lt;&gt;0,FALSE)),"Use whole counts",IF(NOT(ISNUMBER(J79)),"Likes / comments missing",IF(NOT(ISNUMBER(I79)),"Views unavailable",IF(I79=0,"Zero views: no ratio","")))))))))))</x:f>
      </x:c>
    </x:row>
    <x:row r="80" ht="30" customHeight="1">
      <x:c r="A80" s="60"/>
      <x:c r="B80" s="60"/>
      <x:c r="C80" s="67"/>
      <x:c r="D80" s="67"/>
      <x:c r="E80" s="60"/>
      <x:c r="F80" s="60"/>
      <x:c r="G80" s="68"/>
      <x:c r="H80" s="68"/>
      <x:c r="I80" s="68"/>
      <x:c r="J80" s="69" t="str">
        <x:f>IF(AND(B80&lt;&gt;"",ISNUMBER(G80),ISNUMBER(H80)),IF(AND(G80&gt;=0,H80&gt;=0,MOD(G80,1)=0,MOD(H80,1)=0),G80+H80,""),"")</x:f>
      </x:c>
      <x:c r="K80" s="72" t="str">
        <x:f>IF(AND(ISNUMBER(J80),ISNUMBER(I80)),IF(AND(I80&gt;0,MOD(I80,1)=0),J80/I80,""),"")</x:f>
      </x:c>
      <x:c r="L80" s="60"/>
      <x:c r="M80" s="60"/>
      <x:c r="N80" s="60"/>
      <x:c r="O80" s="62" t="str">
        <x:f>IF(COUNTA(A80:I80)=0,"",IF(B80="","Add post URL",IF(A80="","Add account",IF(OR(NOT(ISNUMBER(C80)),NOT(ISNUMBER(D80)),E80=""),"Add dates / timezone",IF(D80&lt;C80,"Check observation date",IF(COUNTIF($B$9:$B$108,B80)&gt;1,"Repeated URL: review",IF(OR(AND(ISNUMBER(G80),G80&lt;0),AND(ISNUMBER(H80),H80&lt;0),AND(ISNUMBER(I80),I80&lt;0)),"Check negative counts",IF(OR(IF(ISNUMBER(G80),MOD(G80,1)&lt;&gt;0,FALSE),IF(ISNUMBER(H80),MOD(H80,1)&lt;&gt;0,FALSE),IF(ISNUMBER(I80),MOD(I80,1)&lt;&gt;0,FALSE)),"Use whole counts",IF(NOT(ISNUMBER(J80)),"Likes / comments missing",IF(NOT(ISNUMBER(I80)),"Views unavailable",IF(I80=0,"Zero views: no ratio","")))))))))))</x:f>
      </x:c>
    </x:row>
    <x:row r="81" ht="30" customHeight="1">
      <x:c r="A81" s="60"/>
      <x:c r="B81" s="60"/>
      <x:c r="C81" s="67"/>
      <x:c r="D81" s="67"/>
      <x:c r="E81" s="60"/>
      <x:c r="F81" s="60"/>
      <x:c r="G81" s="68"/>
      <x:c r="H81" s="68"/>
      <x:c r="I81" s="68"/>
      <x:c r="J81" s="69" t="str">
        <x:f>IF(AND(B81&lt;&gt;"",ISNUMBER(G81),ISNUMBER(H81)),IF(AND(G81&gt;=0,H81&gt;=0,MOD(G81,1)=0,MOD(H81,1)=0),G81+H81,""),"")</x:f>
      </x:c>
      <x:c r="K81" s="72" t="str">
        <x:f>IF(AND(ISNUMBER(J81),ISNUMBER(I81)),IF(AND(I81&gt;0,MOD(I81,1)=0),J81/I81,""),"")</x:f>
      </x:c>
      <x:c r="L81" s="60"/>
      <x:c r="M81" s="60"/>
      <x:c r="N81" s="60"/>
      <x:c r="O81" s="62" t="str">
        <x:f>IF(COUNTA(A81:I81)=0,"",IF(B81="","Add post URL",IF(A81="","Add account",IF(OR(NOT(ISNUMBER(C81)),NOT(ISNUMBER(D81)),E81=""),"Add dates / timezone",IF(D81&lt;C81,"Check observation date",IF(COUNTIF($B$9:$B$108,B81)&gt;1,"Repeated URL: review",IF(OR(AND(ISNUMBER(G81),G81&lt;0),AND(ISNUMBER(H81),H81&lt;0),AND(ISNUMBER(I81),I81&lt;0)),"Check negative counts",IF(OR(IF(ISNUMBER(G81),MOD(G81,1)&lt;&gt;0,FALSE),IF(ISNUMBER(H81),MOD(H81,1)&lt;&gt;0,FALSE),IF(ISNUMBER(I81),MOD(I81,1)&lt;&gt;0,FALSE)),"Use whole counts",IF(NOT(ISNUMBER(J81)),"Likes / comments missing",IF(NOT(ISNUMBER(I81)),"Views unavailable",IF(I81=0,"Zero views: no ratio","")))))))))))</x:f>
      </x:c>
    </x:row>
    <x:row r="82" ht="30" customHeight="1">
      <x:c r="A82" s="60"/>
      <x:c r="B82" s="60"/>
      <x:c r="C82" s="67"/>
      <x:c r="D82" s="67"/>
      <x:c r="E82" s="60"/>
      <x:c r="F82" s="60"/>
      <x:c r="G82" s="68"/>
      <x:c r="H82" s="68"/>
      <x:c r="I82" s="68"/>
      <x:c r="J82" s="69" t="str">
        <x:f>IF(AND(B82&lt;&gt;"",ISNUMBER(G82),ISNUMBER(H82)),IF(AND(G82&gt;=0,H82&gt;=0,MOD(G82,1)=0,MOD(H82,1)=0),G82+H82,""),"")</x:f>
      </x:c>
      <x:c r="K82" s="72" t="str">
        <x:f>IF(AND(ISNUMBER(J82),ISNUMBER(I82)),IF(AND(I82&gt;0,MOD(I82,1)=0),J82/I82,""),"")</x:f>
      </x:c>
      <x:c r="L82" s="60"/>
      <x:c r="M82" s="60"/>
      <x:c r="N82" s="60"/>
      <x:c r="O82" s="62" t="str">
        <x:f>IF(COUNTA(A82:I82)=0,"",IF(B82="","Add post URL",IF(A82="","Add account",IF(OR(NOT(ISNUMBER(C82)),NOT(ISNUMBER(D82)),E82=""),"Add dates / timezone",IF(D82&lt;C82,"Check observation date",IF(COUNTIF($B$9:$B$108,B82)&gt;1,"Repeated URL: review",IF(OR(AND(ISNUMBER(G82),G82&lt;0),AND(ISNUMBER(H82),H82&lt;0),AND(ISNUMBER(I82),I82&lt;0)),"Check negative counts",IF(OR(IF(ISNUMBER(G82),MOD(G82,1)&lt;&gt;0,FALSE),IF(ISNUMBER(H82),MOD(H82,1)&lt;&gt;0,FALSE),IF(ISNUMBER(I82),MOD(I82,1)&lt;&gt;0,FALSE)),"Use whole counts",IF(NOT(ISNUMBER(J82)),"Likes / comments missing",IF(NOT(ISNUMBER(I82)),"Views unavailable",IF(I82=0,"Zero views: no ratio","")))))))))))</x:f>
      </x:c>
    </x:row>
    <x:row r="83" ht="30" customHeight="1">
      <x:c r="A83" s="60"/>
      <x:c r="B83" s="60"/>
      <x:c r="C83" s="67"/>
      <x:c r="D83" s="67"/>
      <x:c r="E83" s="60"/>
      <x:c r="F83" s="60"/>
      <x:c r="G83" s="68"/>
      <x:c r="H83" s="68"/>
      <x:c r="I83" s="68"/>
      <x:c r="J83" s="69" t="str">
        <x:f>IF(AND(B83&lt;&gt;"",ISNUMBER(G83),ISNUMBER(H83)),IF(AND(G83&gt;=0,H83&gt;=0,MOD(G83,1)=0,MOD(H83,1)=0),G83+H83,""),"")</x:f>
      </x:c>
      <x:c r="K83" s="72" t="str">
        <x:f>IF(AND(ISNUMBER(J83),ISNUMBER(I83)),IF(AND(I83&gt;0,MOD(I83,1)=0),J83/I83,""),"")</x:f>
      </x:c>
      <x:c r="L83" s="60"/>
      <x:c r="M83" s="60"/>
      <x:c r="N83" s="60"/>
      <x:c r="O83" s="62" t="str">
        <x:f>IF(COUNTA(A83:I83)=0,"",IF(B83="","Add post URL",IF(A83="","Add account",IF(OR(NOT(ISNUMBER(C83)),NOT(ISNUMBER(D83)),E83=""),"Add dates / timezone",IF(D83&lt;C83,"Check observation date",IF(COUNTIF($B$9:$B$108,B83)&gt;1,"Repeated URL: review",IF(OR(AND(ISNUMBER(G83),G83&lt;0),AND(ISNUMBER(H83),H83&lt;0),AND(ISNUMBER(I83),I83&lt;0)),"Check negative counts",IF(OR(IF(ISNUMBER(G83),MOD(G83,1)&lt;&gt;0,FALSE),IF(ISNUMBER(H83),MOD(H83,1)&lt;&gt;0,FALSE),IF(ISNUMBER(I83),MOD(I83,1)&lt;&gt;0,FALSE)),"Use whole counts",IF(NOT(ISNUMBER(J83)),"Likes / comments missing",IF(NOT(ISNUMBER(I83)),"Views unavailable",IF(I83=0,"Zero views: no ratio","")))))))))))</x:f>
      </x:c>
    </x:row>
    <x:row r="84" ht="30" customHeight="1">
      <x:c r="A84" s="60"/>
      <x:c r="B84" s="60"/>
      <x:c r="C84" s="67"/>
      <x:c r="D84" s="67"/>
      <x:c r="E84" s="60"/>
      <x:c r="F84" s="60"/>
      <x:c r="G84" s="68"/>
      <x:c r="H84" s="68"/>
      <x:c r="I84" s="68"/>
      <x:c r="J84" s="69" t="str">
        <x:f>IF(AND(B84&lt;&gt;"",ISNUMBER(G84),ISNUMBER(H84)),IF(AND(G84&gt;=0,H84&gt;=0,MOD(G84,1)=0,MOD(H84,1)=0),G84+H84,""),"")</x:f>
      </x:c>
      <x:c r="K84" s="72" t="str">
        <x:f>IF(AND(ISNUMBER(J84),ISNUMBER(I84)),IF(AND(I84&gt;0,MOD(I84,1)=0),J84/I84,""),"")</x:f>
      </x:c>
      <x:c r="L84" s="60"/>
      <x:c r="M84" s="60"/>
      <x:c r="N84" s="60"/>
      <x:c r="O84" s="62" t="str">
        <x:f>IF(COUNTA(A84:I84)=0,"",IF(B84="","Add post URL",IF(A84="","Add account",IF(OR(NOT(ISNUMBER(C84)),NOT(ISNUMBER(D84)),E84=""),"Add dates / timezone",IF(D84&lt;C84,"Check observation date",IF(COUNTIF($B$9:$B$108,B84)&gt;1,"Repeated URL: review",IF(OR(AND(ISNUMBER(G84),G84&lt;0),AND(ISNUMBER(H84),H84&lt;0),AND(ISNUMBER(I84),I84&lt;0)),"Check negative counts",IF(OR(IF(ISNUMBER(G84),MOD(G84,1)&lt;&gt;0,FALSE),IF(ISNUMBER(H84),MOD(H84,1)&lt;&gt;0,FALSE),IF(ISNUMBER(I84),MOD(I84,1)&lt;&gt;0,FALSE)),"Use whole counts",IF(NOT(ISNUMBER(J84)),"Likes / comments missing",IF(NOT(ISNUMBER(I84)),"Views unavailable",IF(I84=0,"Zero views: no ratio","")))))))))))</x:f>
      </x:c>
    </x:row>
    <x:row r="85" ht="30" customHeight="1">
      <x:c r="A85" s="60"/>
      <x:c r="B85" s="60"/>
      <x:c r="C85" s="67"/>
      <x:c r="D85" s="67"/>
      <x:c r="E85" s="60"/>
      <x:c r="F85" s="60"/>
      <x:c r="G85" s="68"/>
      <x:c r="H85" s="68"/>
      <x:c r="I85" s="68"/>
      <x:c r="J85" s="69" t="str">
        <x:f>IF(AND(B85&lt;&gt;"",ISNUMBER(G85),ISNUMBER(H85)),IF(AND(G85&gt;=0,H85&gt;=0,MOD(G85,1)=0,MOD(H85,1)=0),G85+H85,""),"")</x:f>
      </x:c>
      <x:c r="K85" s="72" t="str">
        <x:f>IF(AND(ISNUMBER(J85),ISNUMBER(I85)),IF(AND(I85&gt;0,MOD(I85,1)=0),J85/I85,""),"")</x:f>
      </x:c>
      <x:c r="L85" s="60"/>
      <x:c r="M85" s="60"/>
      <x:c r="N85" s="60"/>
      <x:c r="O85" s="62" t="str">
        <x:f>IF(COUNTA(A85:I85)=0,"",IF(B85="","Add post URL",IF(A85="","Add account",IF(OR(NOT(ISNUMBER(C85)),NOT(ISNUMBER(D85)),E85=""),"Add dates / timezone",IF(D85&lt;C85,"Check observation date",IF(COUNTIF($B$9:$B$108,B85)&gt;1,"Repeated URL: review",IF(OR(AND(ISNUMBER(G85),G85&lt;0),AND(ISNUMBER(H85),H85&lt;0),AND(ISNUMBER(I85),I85&lt;0)),"Check negative counts",IF(OR(IF(ISNUMBER(G85),MOD(G85,1)&lt;&gt;0,FALSE),IF(ISNUMBER(H85),MOD(H85,1)&lt;&gt;0,FALSE),IF(ISNUMBER(I85),MOD(I85,1)&lt;&gt;0,FALSE)),"Use whole counts",IF(NOT(ISNUMBER(J85)),"Likes / comments missing",IF(NOT(ISNUMBER(I85)),"Views unavailable",IF(I85=0,"Zero views: no ratio","")))))))))))</x:f>
      </x:c>
    </x:row>
    <x:row r="86" ht="30" customHeight="1">
      <x:c r="A86" s="60"/>
      <x:c r="B86" s="60"/>
      <x:c r="C86" s="67"/>
      <x:c r="D86" s="67"/>
      <x:c r="E86" s="60"/>
      <x:c r="F86" s="60"/>
      <x:c r="G86" s="68"/>
      <x:c r="H86" s="68"/>
      <x:c r="I86" s="68"/>
      <x:c r="J86" s="69" t="str">
        <x:f>IF(AND(B86&lt;&gt;"",ISNUMBER(G86),ISNUMBER(H86)),IF(AND(G86&gt;=0,H86&gt;=0,MOD(G86,1)=0,MOD(H86,1)=0),G86+H86,""),"")</x:f>
      </x:c>
      <x:c r="K86" s="72" t="str">
        <x:f>IF(AND(ISNUMBER(J86),ISNUMBER(I86)),IF(AND(I86&gt;0,MOD(I86,1)=0),J86/I86,""),"")</x:f>
      </x:c>
      <x:c r="L86" s="60"/>
      <x:c r="M86" s="60"/>
      <x:c r="N86" s="60"/>
      <x:c r="O86" s="62" t="str">
        <x:f>IF(COUNTA(A86:I86)=0,"",IF(B86="","Add post URL",IF(A86="","Add account",IF(OR(NOT(ISNUMBER(C86)),NOT(ISNUMBER(D86)),E86=""),"Add dates / timezone",IF(D86&lt;C86,"Check observation date",IF(COUNTIF($B$9:$B$108,B86)&gt;1,"Repeated URL: review",IF(OR(AND(ISNUMBER(G86),G86&lt;0),AND(ISNUMBER(H86),H86&lt;0),AND(ISNUMBER(I86),I86&lt;0)),"Check negative counts",IF(OR(IF(ISNUMBER(G86),MOD(G86,1)&lt;&gt;0,FALSE),IF(ISNUMBER(H86),MOD(H86,1)&lt;&gt;0,FALSE),IF(ISNUMBER(I86),MOD(I86,1)&lt;&gt;0,FALSE)),"Use whole counts",IF(NOT(ISNUMBER(J86)),"Likes / comments missing",IF(NOT(ISNUMBER(I86)),"Views unavailable",IF(I86=0,"Zero views: no ratio","")))))))))))</x:f>
      </x:c>
    </x:row>
    <x:row r="87" ht="30" customHeight="1">
      <x:c r="A87" s="60"/>
      <x:c r="B87" s="60"/>
      <x:c r="C87" s="67"/>
      <x:c r="D87" s="67"/>
      <x:c r="E87" s="60"/>
      <x:c r="F87" s="60"/>
      <x:c r="G87" s="68"/>
      <x:c r="H87" s="68"/>
      <x:c r="I87" s="68"/>
      <x:c r="J87" s="69" t="str">
        <x:f>IF(AND(B87&lt;&gt;"",ISNUMBER(G87),ISNUMBER(H87)),IF(AND(G87&gt;=0,H87&gt;=0,MOD(G87,1)=0,MOD(H87,1)=0),G87+H87,""),"")</x:f>
      </x:c>
      <x:c r="K87" s="72" t="str">
        <x:f>IF(AND(ISNUMBER(J87),ISNUMBER(I87)),IF(AND(I87&gt;0,MOD(I87,1)=0),J87/I87,""),"")</x:f>
      </x:c>
      <x:c r="L87" s="60"/>
      <x:c r="M87" s="60"/>
      <x:c r="N87" s="60"/>
      <x:c r="O87" s="62" t="str">
        <x:f>IF(COUNTA(A87:I87)=0,"",IF(B87="","Add post URL",IF(A87="","Add account",IF(OR(NOT(ISNUMBER(C87)),NOT(ISNUMBER(D87)),E87=""),"Add dates / timezone",IF(D87&lt;C87,"Check observation date",IF(COUNTIF($B$9:$B$108,B87)&gt;1,"Repeated URL: review",IF(OR(AND(ISNUMBER(G87),G87&lt;0),AND(ISNUMBER(H87),H87&lt;0),AND(ISNUMBER(I87),I87&lt;0)),"Check negative counts",IF(OR(IF(ISNUMBER(G87),MOD(G87,1)&lt;&gt;0,FALSE),IF(ISNUMBER(H87),MOD(H87,1)&lt;&gt;0,FALSE),IF(ISNUMBER(I87),MOD(I87,1)&lt;&gt;0,FALSE)),"Use whole counts",IF(NOT(ISNUMBER(J87)),"Likes / comments missing",IF(NOT(ISNUMBER(I87)),"Views unavailable",IF(I87=0,"Zero views: no ratio","")))))))))))</x:f>
      </x:c>
    </x:row>
    <x:row r="88" ht="30" customHeight="1">
      <x:c r="A88" s="60"/>
      <x:c r="B88" s="60"/>
      <x:c r="C88" s="67"/>
      <x:c r="D88" s="67"/>
      <x:c r="E88" s="60"/>
      <x:c r="F88" s="60"/>
      <x:c r="G88" s="68"/>
      <x:c r="H88" s="68"/>
      <x:c r="I88" s="68"/>
      <x:c r="J88" s="69" t="str">
        <x:f>IF(AND(B88&lt;&gt;"",ISNUMBER(G88),ISNUMBER(H88)),IF(AND(G88&gt;=0,H88&gt;=0,MOD(G88,1)=0,MOD(H88,1)=0),G88+H88,""),"")</x:f>
      </x:c>
      <x:c r="K88" s="72" t="str">
        <x:f>IF(AND(ISNUMBER(J88),ISNUMBER(I88)),IF(AND(I88&gt;0,MOD(I88,1)=0),J88/I88,""),"")</x:f>
      </x:c>
      <x:c r="L88" s="60"/>
      <x:c r="M88" s="60"/>
      <x:c r="N88" s="60"/>
      <x:c r="O88" s="62" t="str">
        <x:f>IF(COUNTA(A88:I88)=0,"",IF(B88="","Add post URL",IF(A88="","Add account",IF(OR(NOT(ISNUMBER(C88)),NOT(ISNUMBER(D88)),E88=""),"Add dates / timezone",IF(D88&lt;C88,"Check observation date",IF(COUNTIF($B$9:$B$108,B88)&gt;1,"Repeated URL: review",IF(OR(AND(ISNUMBER(G88),G88&lt;0),AND(ISNUMBER(H88),H88&lt;0),AND(ISNUMBER(I88),I88&lt;0)),"Check negative counts",IF(OR(IF(ISNUMBER(G88),MOD(G88,1)&lt;&gt;0,FALSE),IF(ISNUMBER(H88),MOD(H88,1)&lt;&gt;0,FALSE),IF(ISNUMBER(I88),MOD(I88,1)&lt;&gt;0,FALSE)),"Use whole counts",IF(NOT(ISNUMBER(J88)),"Likes / comments missing",IF(NOT(ISNUMBER(I88)),"Views unavailable",IF(I88=0,"Zero views: no ratio","")))))))))))</x:f>
      </x:c>
    </x:row>
    <x:row r="89" ht="30" customHeight="1">
      <x:c r="A89" s="60"/>
      <x:c r="B89" s="60"/>
      <x:c r="C89" s="67"/>
      <x:c r="D89" s="67"/>
      <x:c r="E89" s="60"/>
      <x:c r="F89" s="60"/>
      <x:c r="G89" s="68"/>
      <x:c r="H89" s="68"/>
      <x:c r="I89" s="68"/>
      <x:c r="J89" s="69" t="str">
        <x:f>IF(AND(B89&lt;&gt;"",ISNUMBER(G89),ISNUMBER(H89)),IF(AND(G89&gt;=0,H89&gt;=0,MOD(G89,1)=0,MOD(H89,1)=0),G89+H89,""),"")</x:f>
      </x:c>
      <x:c r="K89" s="72" t="str">
        <x:f>IF(AND(ISNUMBER(J89),ISNUMBER(I89)),IF(AND(I89&gt;0,MOD(I89,1)=0),J89/I89,""),"")</x:f>
      </x:c>
      <x:c r="L89" s="60"/>
      <x:c r="M89" s="60"/>
      <x:c r="N89" s="60"/>
      <x:c r="O89" s="62" t="str">
        <x:f>IF(COUNTA(A89:I89)=0,"",IF(B89="","Add post URL",IF(A89="","Add account",IF(OR(NOT(ISNUMBER(C89)),NOT(ISNUMBER(D89)),E89=""),"Add dates / timezone",IF(D89&lt;C89,"Check observation date",IF(COUNTIF($B$9:$B$108,B89)&gt;1,"Repeated URL: review",IF(OR(AND(ISNUMBER(G89),G89&lt;0),AND(ISNUMBER(H89),H89&lt;0),AND(ISNUMBER(I89),I89&lt;0)),"Check negative counts",IF(OR(IF(ISNUMBER(G89),MOD(G89,1)&lt;&gt;0,FALSE),IF(ISNUMBER(H89),MOD(H89,1)&lt;&gt;0,FALSE),IF(ISNUMBER(I89),MOD(I89,1)&lt;&gt;0,FALSE)),"Use whole counts",IF(NOT(ISNUMBER(J89)),"Likes / comments missing",IF(NOT(ISNUMBER(I89)),"Views unavailable",IF(I89=0,"Zero views: no ratio","")))))))))))</x:f>
      </x:c>
    </x:row>
    <x:row r="90" ht="30" customHeight="1">
      <x:c r="A90" s="60"/>
      <x:c r="B90" s="60"/>
      <x:c r="C90" s="67"/>
      <x:c r="D90" s="67"/>
      <x:c r="E90" s="60"/>
      <x:c r="F90" s="60"/>
      <x:c r="G90" s="68"/>
      <x:c r="H90" s="68"/>
      <x:c r="I90" s="68"/>
      <x:c r="J90" s="69" t="str">
        <x:f>IF(AND(B90&lt;&gt;"",ISNUMBER(G90),ISNUMBER(H90)),IF(AND(G90&gt;=0,H90&gt;=0,MOD(G90,1)=0,MOD(H90,1)=0),G90+H90,""),"")</x:f>
      </x:c>
      <x:c r="K90" s="72" t="str">
        <x:f>IF(AND(ISNUMBER(J90),ISNUMBER(I90)),IF(AND(I90&gt;0,MOD(I90,1)=0),J90/I90,""),"")</x:f>
      </x:c>
      <x:c r="L90" s="60"/>
      <x:c r="M90" s="60"/>
      <x:c r="N90" s="60"/>
      <x:c r="O90" s="62" t="str">
        <x:f>IF(COUNTA(A90:I90)=0,"",IF(B90="","Add post URL",IF(A90="","Add account",IF(OR(NOT(ISNUMBER(C90)),NOT(ISNUMBER(D90)),E90=""),"Add dates / timezone",IF(D90&lt;C90,"Check observation date",IF(COUNTIF($B$9:$B$108,B90)&gt;1,"Repeated URL: review",IF(OR(AND(ISNUMBER(G90),G90&lt;0),AND(ISNUMBER(H90),H90&lt;0),AND(ISNUMBER(I90),I90&lt;0)),"Check negative counts",IF(OR(IF(ISNUMBER(G90),MOD(G90,1)&lt;&gt;0,FALSE),IF(ISNUMBER(H90),MOD(H90,1)&lt;&gt;0,FALSE),IF(ISNUMBER(I90),MOD(I90,1)&lt;&gt;0,FALSE)),"Use whole counts",IF(NOT(ISNUMBER(J90)),"Likes / comments missing",IF(NOT(ISNUMBER(I90)),"Views unavailable",IF(I90=0,"Zero views: no ratio","")))))))))))</x:f>
      </x:c>
    </x:row>
    <x:row r="91" ht="30" customHeight="1">
      <x:c r="A91" s="60"/>
      <x:c r="B91" s="60"/>
      <x:c r="C91" s="67"/>
      <x:c r="D91" s="67"/>
      <x:c r="E91" s="60"/>
      <x:c r="F91" s="60"/>
      <x:c r="G91" s="68"/>
      <x:c r="H91" s="68"/>
      <x:c r="I91" s="68"/>
      <x:c r="J91" s="69" t="str">
        <x:f>IF(AND(B91&lt;&gt;"",ISNUMBER(G91),ISNUMBER(H91)),IF(AND(G91&gt;=0,H91&gt;=0,MOD(G91,1)=0,MOD(H91,1)=0),G91+H91,""),"")</x:f>
      </x:c>
      <x:c r="K91" s="72" t="str">
        <x:f>IF(AND(ISNUMBER(J91),ISNUMBER(I91)),IF(AND(I91&gt;0,MOD(I91,1)=0),J91/I91,""),"")</x:f>
      </x:c>
      <x:c r="L91" s="60"/>
      <x:c r="M91" s="60"/>
      <x:c r="N91" s="60"/>
      <x:c r="O91" s="62" t="str">
        <x:f>IF(COUNTA(A91:I91)=0,"",IF(B91="","Add post URL",IF(A91="","Add account",IF(OR(NOT(ISNUMBER(C91)),NOT(ISNUMBER(D91)),E91=""),"Add dates / timezone",IF(D91&lt;C91,"Check observation date",IF(COUNTIF($B$9:$B$108,B91)&gt;1,"Repeated URL: review",IF(OR(AND(ISNUMBER(G91),G91&lt;0),AND(ISNUMBER(H91),H91&lt;0),AND(ISNUMBER(I91),I91&lt;0)),"Check negative counts",IF(OR(IF(ISNUMBER(G91),MOD(G91,1)&lt;&gt;0,FALSE),IF(ISNUMBER(H91),MOD(H91,1)&lt;&gt;0,FALSE),IF(ISNUMBER(I91),MOD(I91,1)&lt;&gt;0,FALSE)),"Use whole counts",IF(NOT(ISNUMBER(J91)),"Likes / comments missing",IF(NOT(ISNUMBER(I91)),"Views unavailable",IF(I91=0,"Zero views: no ratio","")))))))))))</x:f>
      </x:c>
    </x:row>
    <x:row r="92" ht="30" customHeight="1">
      <x:c r="A92" s="60"/>
      <x:c r="B92" s="60"/>
      <x:c r="C92" s="67"/>
      <x:c r="D92" s="67"/>
      <x:c r="E92" s="60"/>
      <x:c r="F92" s="60"/>
      <x:c r="G92" s="68"/>
      <x:c r="H92" s="68"/>
      <x:c r="I92" s="68"/>
      <x:c r="J92" s="69" t="str">
        <x:f>IF(AND(B92&lt;&gt;"",ISNUMBER(G92),ISNUMBER(H92)),IF(AND(G92&gt;=0,H92&gt;=0,MOD(G92,1)=0,MOD(H92,1)=0),G92+H92,""),"")</x:f>
      </x:c>
      <x:c r="K92" s="72" t="str">
        <x:f>IF(AND(ISNUMBER(J92),ISNUMBER(I92)),IF(AND(I92&gt;0,MOD(I92,1)=0),J92/I92,""),"")</x:f>
      </x:c>
      <x:c r="L92" s="60"/>
      <x:c r="M92" s="60"/>
      <x:c r="N92" s="60"/>
      <x:c r="O92" s="62" t="str">
        <x:f>IF(COUNTA(A92:I92)=0,"",IF(B92="","Add post URL",IF(A92="","Add account",IF(OR(NOT(ISNUMBER(C92)),NOT(ISNUMBER(D92)),E92=""),"Add dates / timezone",IF(D92&lt;C92,"Check observation date",IF(COUNTIF($B$9:$B$108,B92)&gt;1,"Repeated URL: review",IF(OR(AND(ISNUMBER(G92),G92&lt;0),AND(ISNUMBER(H92),H92&lt;0),AND(ISNUMBER(I92),I92&lt;0)),"Check negative counts",IF(OR(IF(ISNUMBER(G92),MOD(G92,1)&lt;&gt;0,FALSE),IF(ISNUMBER(H92),MOD(H92,1)&lt;&gt;0,FALSE),IF(ISNUMBER(I92),MOD(I92,1)&lt;&gt;0,FALSE)),"Use whole counts",IF(NOT(ISNUMBER(J92)),"Likes / comments missing",IF(NOT(ISNUMBER(I92)),"Views unavailable",IF(I92=0,"Zero views: no ratio","")))))))))))</x:f>
      </x:c>
    </x:row>
    <x:row r="93" ht="30" customHeight="1">
      <x:c r="A93" s="60"/>
      <x:c r="B93" s="60"/>
      <x:c r="C93" s="67"/>
      <x:c r="D93" s="67"/>
      <x:c r="E93" s="60"/>
      <x:c r="F93" s="60"/>
      <x:c r="G93" s="68"/>
      <x:c r="H93" s="68"/>
      <x:c r="I93" s="68"/>
      <x:c r="J93" s="69" t="str">
        <x:f>IF(AND(B93&lt;&gt;"",ISNUMBER(G93),ISNUMBER(H93)),IF(AND(G93&gt;=0,H93&gt;=0,MOD(G93,1)=0,MOD(H93,1)=0),G93+H93,""),"")</x:f>
      </x:c>
      <x:c r="K93" s="72" t="str">
        <x:f>IF(AND(ISNUMBER(J93),ISNUMBER(I93)),IF(AND(I93&gt;0,MOD(I93,1)=0),J93/I93,""),"")</x:f>
      </x:c>
      <x:c r="L93" s="60"/>
      <x:c r="M93" s="60"/>
      <x:c r="N93" s="60"/>
      <x:c r="O93" s="62" t="str">
        <x:f>IF(COUNTA(A93:I93)=0,"",IF(B93="","Add post URL",IF(A93="","Add account",IF(OR(NOT(ISNUMBER(C93)),NOT(ISNUMBER(D93)),E93=""),"Add dates / timezone",IF(D93&lt;C93,"Check observation date",IF(COUNTIF($B$9:$B$108,B93)&gt;1,"Repeated URL: review",IF(OR(AND(ISNUMBER(G93),G93&lt;0),AND(ISNUMBER(H93),H93&lt;0),AND(ISNUMBER(I93),I93&lt;0)),"Check negative counts",IF(OR(IF(ISNUMBER(G93),MOD(G93,1)&lt;&gt;0,FALSE),IF(ISNUMBER(H93),MOD(H93,1)&lt;&gt;0,FALSE),IF(ISNUMBER(I93),MOD(I93,1)&lt;&gt;0,FALSE)),"Use whole counts",IF(NOT(ISNUMBER(J93)),"Likes / comments missing",IF(NOT(ISNUMBER(I93)),"Views unavailable",IF(I93=0,"Zero views: no ratio","")))))))))))</x:f>
      </x:c>
    </x:row>
    <x:row r="94" ht="30" customHeight="1">
      <x:c r="A94" s="60"/>
      <x:c r="B94" s="60"/>
      <x:c r="C94" s="67"/>
      <x:c r="D94" s="67"/>
      <x:c r="E94" s="60"/>
      <x:c r="F94" s="60"/>
      <x:c r="G94" s="68"/>
      <x:c r="H94" s="68"/>
      <x:c r="I94" s="68"/>
      <x:c r="J94" s="69" t="str">
        <x:f>IF(AND(B94&lt;&gt;"",ISNUMBER(G94),ISNUMBER(H94)),IF(AND(G94&gt;=0,H94&gt;=0,MOD(G94,1)=0,MOD(H94,1)=0),G94+H94,""),"")</x:f>
      </x:c>
      <x:c r="K94" s="72" t="str">
        <x:f>IF(AND(ISNUMBER(J94),ISNUMBER(I94)),IF(AND(I94&gt;0,MOD(I94,1)=0),J94/I94,""),"")</x:f>
      </x:c>
      <x:c r="L94" s="60"/>
      <x:c r="M94" s="60"/>
      <x:c r="N94" s="60"/>
      <x:c r="O94" s="62" t="str">
        <x:f>IF(COUNTA(A94:I94)=0,"",IF(B94="","Add post URL",IF(A94="","Add account",IF(OR(NOT(ISNUMBER(C94)),NOT(ISNUMBER(D94)),E94=""),"Add dates / timezone",IF(D94&lt;C94,"Check observation date",IF(COUNTIF($B$9:$B$108,B94)&gt;1,"Repeated URL: review",IF(OR(AND(ISNUMBER(G94),G94&lt;0),AND(ISNUMBER(H94),H94&lt;0),AND(ISNUMBER(I94),I94&lt;0)),"Check negative counts",IF(OR(IF(ISNUMBER(G94),MOD(G94,1)&lt;&gt;0,FALSE),IF(ISNUMBER(H94),MOD(H94,1)&lt;&gt;0,FALSE),IF(ISNUMBER(I94),MOD(I94,1)&lt;&gt;0,FALSE)),"Use whole counts",IF(NOT(ISNUMBER(J94)),"Likes / comments missing",IF(NOT(ISNUMBER(I94)),"Views unavailable",IF(I94=0,"Zero views: no ratio","")))))))))))</x:f>
      </x:c>
    </x:row>
    <x:row r="95" ht="30" customHeight="1">
      <x:c r="A95" s="60"/>
      <x:c r="B95" s="60"/>
      <x:c r="C95" s="67"/>
      <x:c r="D95" s="67"/>
      <x:c r="E95" s="60"/>
      <x:c r="F95" s="60"/>
      <x:c r="G95" s="68"/>
      <x:c r="H95" s="68"/>
      <x:c r="I95" s="68"/>
      <x:c r="J95" s="69" t="str">
        <x:f>IF(AND(B95&lt;&gt;"",ISNUMBER(G95),ISNUMBER(H95)),IF(AND(G95&gt;=0,H95&gt;=0,MOD(G95,1)=0,MOD(H95,1)=0),G95+H95,""),"")</x:f>
      </x:c>
      <x:c r="K95" s="72" t="str">
        <x:f>IF(AND(ISNUMBER(J95),ISNUMBER(I95)),IF(AND(I95&gt;0,MOD(I95,1)=0),J95/I95,""),"")</x:f>
      </x:c>
      <x:c r="L95" s="60"/>
      <x:c r="M95" s="60"/>
      <x:c r="N95" s="60"/>
      <x:c r="O95" s="62" t="str">
        <x:f>IF(COUNTA(A95:I95)=0,"",IF(B95="","Add post URL",IF(A95="","Add account",IF(OR(NOT(ISNUMBER(C95)),NOT(ISNUMBER(D95)),E95=""),"Add dates / timezone",IF(D95&lt;C95,"Check observation date",IF(COUNTIF($B$9:$B$108,B95)&gt;1,"Repeated URL: review",IF(OR(AND(ISNUMBER(G95),G95&lt;0),AND(ISNUMBER(H95),H95&lt;0),AND(ISNUMBER(I95),I95&lt;0)),"Check negative counts",IF(OR(IF(ISNUMBER(G95),MOD(G95,1)&lt;&gt;0,FALSE),IF(ISNUMBER(H95),MOD(H95,1)&lt;&gt;0,FALSE),IF(ISNUMBER(I95),MOD(I95,1)&lt;&gt;0,FALSE)),"Use whole counts",IF(NOT(ISNUMBER(J95)),"Likes / comments missing",IF(NOT(ISNUMBER(I95)),"Views unavailable",IF(I95=0,"Zero views: no ratio","")))))))))))</x:f>
      </x:c>
    </x:row>
    <x:row r="96" ht="30" customHeight="1">
      <x:c r="A96" s="60"/>
      <x:c r="B96" s="60"/>
      <x:c r="C96" s="67"/>
      <x:c r="D96" s="67"/>
      <x:c r="E96" s="60"/>
      <x:c r="F96" s="60"/>
      <x:c r="G96" s="68"/>
      <x:c r="H96" s="68"/>
      <x:c r="I96" s="68"/>
      <x:c r="J96" s="69" t="str">
        <x:f>IF(AND(B96&lt;&gt;"",ISNUMBER(G96),ISNUMBER(H96)),IF(AND(G96&gt;=0,H96&gt;=0,MOD(G96,1)=0,MOD(H96,1)=0),G96+H96,""),"")</x:f>
      </x:c>
      <x:c r="K96" s="72" t="str">
        <x:f>IF(AND(ISNUMBER(J96),ISNUMBER(I96)),IF(AND(I96&gt;0,MOD(I96,1)=0),J96/I96,""),"")</x:f>
      </x:c>
      <x:c r="L96" s="60"/>
      <x:c r="M96" s="60"/>
      <x:c r="N96" s="60"/>
      <x:c r="O96" s="62" t="str">
        <x:f>IF(COUNTA(A96:I96)=0,"",IF(B96="","Add post URL",IF(A96="","Add account",IF(OR(NOT(ISNUMBER(C96)),NOT(ISNUMBER(D96)),E96=""),"Add dates / timezone",IF(D96&lt;C96,"Check observation date",IF(COUNTIF($B$9:$B$108,B96)&gt;1,"Repeated URL: review",IF(OR(AND(ISNUMBER(G96),G96&lt;0),AND(ISNUMBER(H96),H96&lt;0),AND(ISNUMBER(I96),I96&lt;0)),"Check negative counts",IF(OR(IF(ISNUMBER(G96),MOD(G96,1)&lt;&gt;0,FALSE),IF(ISNUMBER(H96),MOD(H96,1)&lt;&gt;0,FALSE),IF(ISNUMBER(I96),MOD(I96,1)&lt;&gt;0,FALSE)),"Use whole counts",IF(NOT(ISNUMBER(J96)),"Likes / comments missing",IF(NOT(ISNUMBER(I96)),"Views unavailable",IF(I96=0,"Zero views: no ratio","")))))))))))</x:f>
      </x:c>
    </x:row>
    <x:row r="97" ht="30" customHeight="1">
      <x:c r="A97" s="60"/>
      <x:c r="B97" s="60"/>
      <x:c r="C97" s="67"/>
      <x:c r="D97" s="67"/>
      <x:c r="E97" s="60"/>
      <x:c r="F97" s="60"/>
      <x:c r="G97" s="68"/>
      <x:c r="H97" s="68"/>
      <x:c r="I97" s="68"/>
      <x:c r="J97" s="69" t="str">
        <x:f>IF(AND(B97&lt;&gt;"",ISNUMBER(G97),ISNUMBER(H97)),IF(AND(G97&gt;=0,H97&gt;=0,MOD(G97,1)=0,MOD(H97,1)=0),G97+H97,""),"")</x:f>
      </x:c>
      <x:c r="K97" s="72" t="str">
        <x:f>IF(AND(ISNUMBER(J97),ISNUMBER(I97)),IF(AND(I97&gt;0,MOD(I97,1)=0),J97/I97,""),"")</x:f>
      </x:c>
      <x:c r="L97" s="60"/>
      <x:c r="M97" s="60"/>
      <x:c r="N97" s="60"/>
      <x:c r="O97" s="62" t="str">
        <x:f>IF(COUNTA(A97:I97)=0,"",IF(B97="","Add post URL",IF(A97="","Add account",IF(OR(NOT(ISNUMBER(C97)),NOT(ISNUMBER(D97)),E97=""),"Add dates / timezone",IF(D97&lt;C97,"Check observation date",IF(COUNTIF($B$9:$B$108,B97)&gt;1,"Repeated URL: review",IF(OR(AND(ISNUMBER(G97),G97&lt;0),AND(ISNUMBER(H97),H97&lt;0),AND(ISNUMBER(I97),I97&lt;0)),"Check negative counts",IF(OR(IF(ISNUMBER(G97),MOD(G97,1)&lt;&gt;0,FALSE),IF(ISNUMBER(H97),MOD(H97,1)&lt;&gt;0,FALSE),IF(ISNUMBER(I97),MOD(I97,1)&lt;&gt;0,FALSE)),"Use whole counts",IF(NOT(ISNUMBER(J97)),"Likes / comments missing",IF(NOT(ISNUMBER(I97)),"Views unavailable",IF(I97=0,"Zero views: no ratio","")))))))))))</x:f>
      </x:c>
    </x:row>
    <x:row r="98" ht="30" customHeight="1">
      <x:c r="A98" s="60"/>
      <x:c r="B98" s="60"/>
      <x:c r="C98" s="67"/>
      <x:c r="D98" s="67"/>
      <x:c r="E98" s="60"/>
      <x:c r="F98" s="60"/>
      <x:c r="G98" s="68"/>
      <x:c r="H98" s="68"/>
      <x:c r="I98" s="68"/>
      <x:c r="J98" s="69" t="str">
        <x:f>IF(AND(B98&lt;&gt;"",ISNUMBER(G98),ISNUMBER(H98)),IF(AND(G98&gt;=0,H98&gt;=0,MOD(G98,1)=0,MOD(H98,1)=0),G98+H98,""),"")</x:f>
      </x:c>
      <x:c r="K98" s="72" t="str">
        <x:f>IF(AND(ISNUMBER(J98),ISNUMBER(I98)),IF(AND(I98&gt;0,MOD(I98,1)=0),J98/I98,""),"")</x:f>
      </x:c>
      <x:c r="L98" s="60"/>
      <x:c r="M98" s="60"/>
      <x:c r="N98" s="60"/>
      <x:c r="O98" s="62" t="str">
        <x:f>IF(COUNTA(A98:I98)=0,"",IF(B98="","Add post URL",IF(A98="","Add account",IF(OR(NOT(ISNUMBER(C98)),NOT(ISNUMBER(D98)),E98=""),"Add dates / timezone",IF(D98&lt;C98,"Check observation date",IF(COUNTIF($B$9:$B$108,B98)&gt;1,"Repeated URL: review",IF(OR(AND(ISNUMBER(G98),G98&lt;0),AND(ISNUMBER(H98),H98&lt;0),AND(ISNUMBER(I98),I98&lt;0)),"Check negative counts",IF(OR(IF(ISNUMBER(G98),MOD(G98,1)&lt;&gt;0,FALSE),IF(ISNUMBER(H98),MOD(H98,1)&lt;&gt;0,FALSE),IF(ISNUMBER(I98),MOD(I98,1)&lt;&gt;0,FALSE)),"Use whole counts",IF(NOT(ISNUMBER(J98)),"Likes / comments missing",IF(NOT(ISNUMBER(I98)),"Views unavailable",IF(I98=0,"Zero views: no ratio","")))))))))))</x:f>
      </x:c>
    </x:row>
    <x:row r="99" ht="30" customHeight="1">
      <x:c r="A99" s="60"/>
      <x:c r="B99" s="60"/>
      <x:c r="C99" s="67"/>
      <x:c r="D99" s="67"/>
      <x:c r="E99" s="60"/>
      <x:c r="F99" s="60"/>
      <x:c r="G99" s="68"/>
      <x:c r="H99" s="68"/>
      <x:c r="I99" s="68"/>
      <x:c r="J99" s="69" t="str">
        <x:f>IF(AND(B99&lt;&gt;"",ISNUMBER(G99),ISNUMBER(H99)),IF(AND(G99&gt;=0,H99&gt;=0,MOD(G99,1)=0,MOD(H99,1)=0),G99+H99,""),"")</x:f>
      </x:c>
      <x:c r="K99" s="72" t="str">
        <x:f>IF(AND(ISNUMBER(J99),ISNUMBER(I99)),IF(AND(I99&gt;0,MOD(I99,1)=0),J99/I99,""),"")</x:f>
      </x:c>
      <x:c r="L99" s="60"/>
      <x:c r="M99" s="60"/>
      <x:c r="N99" s="60"/>
      <x:c r="O99" s="62" t="str">
        <x:f>IF(COUNTA(A99:I99)=0,"",IF(B99="","Add post URL",IF(A99="","Add account",IF(OR(NOT(ISNUMBER(C99)),NOT(ISNUMBER(D99)),E99=""),"Add dates / timezone",IF(D99&lt;C99,"Check observation date",IF(COUNTIF($B$9:$B$108,B99)&gt;1,"Repeated URL: review",IF(OR(AND(ISNUMBER(G99),G99&lt;0),AND(ISNUMBER(H99),H99&lt;0),AND(ISNUMBER(I99),I99&lt;0)),"Check negative counts",IF(OR(IF(ISNUMBER(G99),MOD(G99,1)&lt;&gt;0,FALSE),IF(ISNUMBER(H99),MOD(H99,1)&lt;&gt;0,FALSE),IF(ISNUMBER(I99),MOD(I99,1)&lt;&gt;0,FALSE)),"Use whole counts",IF(NOT(ISNUMBER(J99)),"Likes / comments missing",IF(NOT(ISNUMBER(I99)),"Views unavailable",IF(I99=0,"Zero views: no ratio","")))))))))))</x:f>
      </x:c>
    </x:row>
    <x:row r="100" ht="30" customHeight="1">
      <x:c r="A100" s="60"/>
      <x:c r="B100" s="60"/>
      <x:c r="C100" s="67"/>
      <x:c r="D100" s="67"/>
      <x:c r="E100" s="60"/>
      <x:c r="F100" s="60"/>
      <x:c r="G100" s="68"/>
      <x:c r="H100" s="68"/>
      <x:c r="I100" s="68"/>
      <x:c r="J100" s="69" t="str">
        <x:f>IF(AND(B100&lt;&gt;"",ISNUMBER(G100),ISNUMBER(H100)),IF(AND(G100&gt;=0,H100&gt;=0,MOD(G100,1)=0,MOD(H100,1)=0),G100+H100,""),"")</x:f>
      </x:c>
      <x:c r="K100" s="72" t="str">
        <x:f>IF(AND(ISNUMBER(J100),ISNUMBER(I100)),IF(AND(I100&gt;0,MOD(I100,1)=0),J100/I100,""),"")</x:f>
      </x:c>
      <x:c r="L100" s="60"/>
      <x:c r="M100" s="60"/>
      <x:c r="N100" s="60"/>
      <x:c r="O100" s="62" t="str">
        <x:f>IF(COUNTA(A100:I100)=0,"",IF(B100="","Add post URL",IF(A100="","Add account",IF(OR(NOT(ISNUMBER(C100)),NOT(ISNUMBER(D100)),E100=""),"Add dates / timezone",IF(D100&lt;C100,"Check observation date",IF(COUNTIF($B$9:$B$108,B100)&gt;1,"Repeated URL: review",IF(OR(AND(ISNUMBER(G100),G100&lt;0),AND(ISNUMBER(H100),H100&lt;0),AND(ISNUMBER(I100),I100&lt;0)),"Check negative counts",IF(OR(IF(ISNUMBER(G100),MOD(G100,1)&lt;&gt;0,FALSE),IF(ISNUMBER(H100),MOD(H100,1)&lt;&gt;0,FALSE),IF(ISNUMBER(I100),MOD(I100,1)&lt;&gt;0,FALSE)),"Use whole counts",IF(NOT(ISNUMBER(J100)),"Likes / comments missing",IF(NOT(ISNUMBER(I100)),"Views unavailable",IF(I100=0,"Zero views: no ratio","")))))))))))</x:f>
      </x:c>
    </x:row>
    <x:row r="101" ht="30" customHeight="1">
      <x:c r="A101" s="60"/>
      <x:c r="B101" s="60"/>
      <x:c r="C101" s="67"/>
      <x:c r="D101" s="67"/>
      <x:c r="E101" s="60"/>
      <x:c r="F101" s="60"/>
      <x:c r="G101" s="68"/>
      <x:c r="H101" s="68"/>
      <x:c r="I101" s="68"/>
      <x:c r="J101" s="69" t="str">
        <x:f>IF(AND(B101&lt;&gt;"",ISNUMBER(G101),ISNUMBER(H101)),IF(AND(G101&gt;=0,H101&gt;=0,MOD(G101,1)=0,MOD(H101,1)=0),G101+H101,""),"")</x:f>
      </x:c>
      <x:c r="K101" s="72" t="str">
        <x:f>IF(AND(ISNUMBER(J101),ISNUMBER(I101)),IF(AND(I101&gt;0,MOD(I101,1)=0),J101/I101,""),"")</x:f>
      </x:c>
      <x:c r="L101" s="60"/>
      <x:c r="M101" s="60"/>
      <x:c r="N101" s="60"/>
      <x:c r="O101" s="62" t="str">
        <x:f>IF(COUNTA(A101:I101)=0,"",IF(B101="","Add post URL",IF(A101="","Add account",IF(OR(NOT(ISNUMBER(C101)),NOT(ISNUMBER(D101)),E101=""),"Add dates / timezone",IF(D101&lt;C101,"Check observation date",IF(COUNTIF($B$9:$B$108,B101)&gt;1,"Repeated URL: review",IF(OR(AND(ISNUMBER(G101),G101&lt;0),AND(ISNUMBER(H101),H101&lt;0),AND(ISNUMBER(I101),I101&lt;0)),"Check negative counts",IF(OR(IF(ISNUMBER(G101),MOD(G101,1)&lt;&gt;0,FALSE),IF(ISNUMBER(H101),MOD(H101,1)&lt;&gt;0,FALSE),IF(ISNUMBER(I101),MOD(I101,1)&lt;&gt;0,FALSE)),"Use whole counts",IF(NOT(ISNUMBER(J101)),"Likes / comments missing",IF(NOT(ISNUMBER(I101)),"Views unavailable",IF(I101=0,"Zero views: no ratio","")))))))))))</x:f>
      </x:c>
    </x:row>
    <x:row r="102" ht="30" customHeight="1">
      <x:c r="A102" s="60"/>
      <x:c r="B102" s="60"/>
      <x:c r="C102" s="67"/>
      <x:c r="D102" s="67"/>
      <x:c r="E102" s="60"/>
      <x:c r="F102" s="60"/>
      <x:c r="G102" s="68"/>
      <x:c r="H102" s="68"/>
      <x:c r="I102" s="68"/>
      <x:c r="J102" s="69" t="str">
        <x:f>IF(AND(B102&lt;&gt;"",ISNUMBER(G102),ISNUMBER(H102)),IF(AND(G102&gt;=0,H102&gt;=0,MOD(G102,1)=0,MOD(H102,1)=0),G102+H102,""),"")</x:f>
      </x:c>
      <x:c r="K102" s="72" t="str">
        <x:f>IF(AND(ISNUMBER(J102),ISNUMBER(I102)),IF(AND(I102&gt;0,MOD(I102,1)=0),J102/I102,""),"")</x:f>
      </x:c>
      <x:c r="L102" s="60"/>
      <x:c r="M102" s="60"/>
      <x:c r="N102" s="60"/>
      <x:c r="O102" s="62" t="str">
        <x:f>IF(COUNTA(A102:I102)=0,"",IF(B102="","Add post URL",IF(A102="","Add account",IF(OR(NOT(ISNUMBER(C102)),NOT(ISNUMBER(D102)),E102=""),"Add dates / timezone",IF(D102&lt;C102,"Check observation date",IF(COUNTIF($B$9:$B$108,B102)&gt;1,"Repeated URL: review",IF(OR(AND(ISNUMBER(G102),G102&lt;0),AND(ISNUMBER(H102),H102&lt;0),AND(ISNUMBER(I102),I102&lt;0)),"Check negative counts",IF(OR(IF(ISNUMBER(G102),MOD(G102,1)&lt;&gt;0,FALSE),IF(ISNUMBER(H102),MOD(H102,1)&lt;&gt;0,FALSE),IF(ISNUMBER(I102),MOD(I102,1)&lt;&gt;0,FALSE)),"Use whole counts",IF(NOT(ISNUMBER(J102)),"Likes / comments missing",IF(NOT(ISNUMBER(I102)),"Views unavailable",IF(I102=0,"Zero views: no ratio","")))))))))))</x:f>
      </x:c>
    </x:row>
    <x:row r="103" ht="30" customHeight="1">
      <x:c r="A103" s="60"/>
      <x:c r="B103" s="60"/>
      <x:c r="C103" s="67"/>
      <x:c r="D103" s="67"/>
      <x:c r="E103" s="60"/>
      <x:c r="F103" s="60"/>
      <x:c r="G103" s="68"/>
      <x:c r="H103" s="68"/>
      <x:c r="I103" s="68"/>
      <x:c r="J103" s="69" t="str">
        <x:f>IF(AND(B103&lt;&gt;"",ISNUMBER(G103),ISNUMBER(H103)),IF(AND(G103&gt;=0,H103&gt;=0,MOD(G103,1)=0,MOD(H103,1)=0),G103+H103,""),"")</x:f>
      </x:c>
      <x:c r="K103" s="72" t="str">
        <x:f>IF(AND(ISNUMBER(J103),ISNUMBER(I103)),IF(AND(I103&gt;0,MOD(I103,1)=0),J103/I103,""),"")</x:f>
      </x:c>
      <x:c r="L103" s="60"/>
      <x:c r="M103" s="60"/>
      <x:c r="N103" s="60"/>
      <x:c r="O103" s="62" t="str">
        <x:f>IF(COUNTA(A103:I103)=0,"",IF(B103="","Add post URL",IF(A103="","Add account",IF(OR(NOT(ISNUMBER(C103)),NOT(ISNUMBER(D103)),E103=""),"Add dates / timezone",IF(D103&lt;C103,"Check observation date",IF(COUNTIF($B$9:$B$108,B103)&gt;1,"Repeated URL: review",IF(OR(AND(ISNUMBER(G103),G103&lt;0),AND(ISNUMBER(H103),H103&lt;0),AND(ISNUMBER(I103),I103&lt;0)),"Check negative counts",IF(OR(IF(ISNUMBER(G103),MOD(G103,1)&lt;&gt;0,FALSE),IF(ISNUMBER(H103),MOD(H103,1)&lt;&gt;0,FALSE),IF(ISNUMBER(I103),MOD(I103,1)&lt;&gt;0,FALSE)),"Use whole counts",IF(NOT(ISNUMBER(J103)),"Likes / comments missing",IF(NOT(ISNUMBER(I103)),"Views unavailable",IF(I103=0,"Zero views: no ratio","")))))))))))</x:f>
      </x:c>
    </x:row>
    <x:row r="104" ht="30" customHeight="1">
      <x:c r="A104" s="60"/>
      <x:c r="B104" s="60"/>
      <x:c r="C104" s="67"/>
      <x:c r="D104" s="67"/>
      <x:c r="E104" s="60"/>
      <x:c r="F104" s="60"/>
      <x:c r="G104" s="68"/>
      <x:c r="H104" s="68"/>
      <x:c r="I104" s="68"/>
      <x:c r="J104" s="69" t="str">
        <x:f>IF(AND(B104&lt;&gt;"",ISNUMBER(G104),ISNUMBER(H104)),IF(AND(G104&gt;=0,H104&gt;=0,MOD(G104,1)=0,MOD(H104,1)=0),G104+H104,""),"")</x:f>
      </x:c>
      <x:c r="K104" s="72" t="str">
        <x:f>IF(AND(ISNUMBER(J104),ISNUMBER(I104)),IF(AND(I104&gt;0,MOD(I104,1)=0),J104/I104,""),"")</x:f>
      </x:c>
      <x:c r="L104" s="60"/>
      <x:c r="M104" s="60"/>
      <x:c r="N104" s="60"/>
      <x:c r="O104" s="62" t="str">
        <x:f>IF(COUNTA(A104:I104)=0,"",IF(B104="","Add post URL",IF(A104="","Add account",IF(OR(NOT(ISNUMBER(C104)),NOT(ISNUMBER(D104)),E104=""),"Add dates / timezone",IF(D104&lt;C104,"Check observation date",IF(COUNTIF($B$9:$B$108,B104)&gt;1,"Repeated URL: review",IF(OR(AND(ISNUMBER(G104),G104&lt;0),AND(ISNUMBER(H104),H104&lt;0),AND(ISNUMBER(I104),I104&lt;0)),"Check negative counts",IF(OR(IF(ISNUMBER(G104),MOD(G104,1)&lt;&gt;0,FALSE),IF(ISNUMBER(H104),MOD(H104,1)&lt;&gt;0,FALSE),IF(ISNUMBER(I104),MOD(I104,1)&lt;&gt;0,FALSE)),"Use whole counts",IF(NOT(ISNUMBER(J104)),"Likes / comments missing",IF(NOT(ISNUMBER(I104)),"Views unavailable",IF(I104=0,"Zero views: no ratio","")))))))))))</x:f>
      </x:c>
    </x:row>
    <x:row r="105" ht="30" customHeight="1">
      <x:c r="A105" s="60"/>
      <x:c r="B105" s="60"/>
      <x:c r="C105" s="67"/>
      <x:c r="D105" s="67"/>
      <x:c r="E105" s="60"/>
      <x:c r="F105" s="60"/>
      <x:c r="G105" s="68"/>
      <x:c r="H105" s="68"/>
      <x:c r="I105" s="68"/>
      <x:c r="J105" s="69" t="str">
        <x:f>IF(AND(B105&lt;&gt;"",ISNUMBER(G105),ISNUMBER(H105)),IF(AND(G105&gt;=0,H105&gt;=0,MOD(G105,1)=0,MOD(H105,1)=0),G105+H105,""),"")</x:f>
      </x:c>
      <x:c r="K105" s="72" t="str">
        <x:f>IF(AND(ISNUMBER(J105),ISNUMBER(I105)),IF(AND(I105&gt;0,MOD(I105,1)=0),J105/I105,""),"")</x:f>
      </x:c>
      <x:c r="L105" s="60"/>
      <x:c r="M105" s="60"/>
      <x:c r="N105" s="60"/>
      <x:c r="O105" s="62" t="str">
        <x:f>IF(COUNTA(A105:I105)=0,"",IF(B105="","Add post URL",IF(A105="","Add account",IF(OR(NOT(ISNUMBER(C105)),NOT(ISNUMBER(D105)),E105=""),"Add dates / timezone",IF(D105&lt;C105,"Check observation date",IF(COUNTIF($B$9:$B$108,B105)&gt;1,"Repeated URL: review",IF(OR(AND(ISNUMBER(G105),G105&lt;0),AND(ISNUMBER(H105),H105&lt;0),AND(ISNUMBER(I105),I105&lt;0)),"Check negative counts",IF(OR(IF(ISNUMBER(G105),MOD(G105,1)&lt;&gt;0,FALSE),IF(ISNUMBER(H105),MOD(H105,1)&lt;&gt;0,FALSE),IF(ISNUMBER(I105),MOD(I105,1)&lt;&gt;0,FALSE)),"Use whole counts",IF(NOT(ISNUMBER(J105)),"Likes / comments missing",IF(NOT(ISNUMBER(I105)),"Views unavailable",IF(I105=0,"Zero views: no ratio","")))))))))))</x:f>
      </x:c>
    </x:row>
    <x:row r="106" ht="30" customHeight="1">
      <x:c r="A106" s="60"/>
      <x:c r="B106" s="60"/>
      <x:c r="C106" s="67"/>
      <x:c r="D106" s="67"/>
      <x:c r="E106" s="60"/>
      <x:c r="F106" s="60"/>
      <x:c r="G106" s="68"/>
      <x:c r="H106" s="68"/>
      <x:c r="I106" s="68"/>
      <x:c r="J106" s="69" t="str">
        <x:f>IF(AND(B106&lt;&gt;"",ISNUMBER(G106),ISNUMBER(H106)),IF(AND(G106&gt;=0,H106&gt;=0,MOD(G106,1)=0,MOD(H106,1)=0),G106+H106,""),"")</x:f>
      </x:c>
      <x:c r="K106" s="72" t="str">
        <x:f>IF(AND(ISNUMBER(J106),ISNUMBER(I106)),IF(AND(I106&gt;0,MOD(I106,1)=0),J106/I106,""),"")</x:f>
      </x:c>
      <x:c r="L106" s="60"/>
      <x:c r="M106" s="60"/>
      <x:c r="N106" s="60"/>
      <x:c r="O106" s="62" t="str">
        <x:f>IF(COUNTA(A106:I106)=0,"",IF(B106="","Add post URL",IF(A106="","Add account",IF(OR(NOT(ISNUMBER(C106)),NOT(ISNUMBER(D106)),E106=""),"Add dates / timezone",IF(D106&lt;C106,"Check observation date",IF(COUNTIF($B$9:$B$108,B106)&gt;1,"Repeated URL: review",IF(OR(AND(ISNUMBER(G106),G106&lt;0),AND(ISNUMBER(H106),H106&lt;0),AND(ISNUMBER(I106),I106&lt;0)),"Check negative counts",IF(OR(IF(ISNUMBER(G106),MOD(G106,1)&lt;&gt;0,FALSE),IF(ISNUMBER(H106),MOD(H106,1)&lt;&gt;0,FALSE),IF(ISNUMBER(I106),MOD(I106,1)&lt;&gt;0,FALSE)),"Use whole counts",IF(NOT(ISNUMBER(J106)),"Likes / comments missing",IF(NOT(ISNUMBER(I106)),"Views unavailable",IF(I106=0,"Zero views: no ratio","")))))))))))</x:f>
      </x:c>
    </x:row>
    <x:row r="107" ht="30" customHeight="1">
      <x:c r="A107" s="60"/>
      <x:c r="B107" s="60"/>
      <x:c r="C107" s="67"/>
      <x:c r="D107" s="67"/>
      <x:c r="E107" s="60"/>
      <x:c r="F107" s="60"/>
      <x:c r="G107" s="68"/>
      <x:c r="H107" s="68"/>
      <x:c r="I107" s="68"/>
      <x:c r="J107" s="69" t="str">
        <x:f>IF(AND(B107&lt;&gt;"",ISNUMBER(G107),ISNUMBER(H107)),IF(AND(G107&gt;=0,H107&gt;=0,MOD(G107,1)=0,MOD(H107,1)=0),G107+H107,""),"")</x:f>
      </x:c>
      <x:c r="K107" s="72" t="str">
        <x:f>IF(AND(ISNUMBER(J107),ISNUMBER(I107)),IF(AND(I107&gt;0,MOD(I107,1)=0),J107/I107,""),"")</x:f>
      </x:c>
      <x:c r="L107" s="60"/>
      <x:c r="M107" s="60"/>
      <x:c r="N107" s="60"/>
      <x:c r="O107" s="62" t="str">
        <x:f>IF(COUNTA(A107:I107)=0,"",IF(B107="","Add post URL",IF(A107="","Add account",IF(OR(NOT(ISNUMBER(C107)),NOT(ISNUMBER(D107)),E107=""),"Add dates / timezone",IF(D107&lt;C107,"Check observation date",IF(COUNTIF($B$9:$B$108,B107)&gt;1,"Repeated URL: review",IF(OR(AND(ISNUMBER(G107),G107&lt;0),AND(ISNUMBER(H107),H107&lt;0),AND(ISNUMBER(I107),I107&lt;0)),"Check negative counts",IF(OR(IF(ISNUMBER(G107),MOD(G107,1)&lt;&gt;0,FALSE),IF(ISNUMBER(H107),MOD(H107,1)&lt;&gt;0,FALSE),IF(ISNUMBER(I107),MOD(I107,1)&lt;&gt;0,FALSE)),"Use whole counts",IF(NOT(ISNUMBER(J107)),"Likes / comments missing",IF(NOT(ISNUMBER(I107)),"Views unavailable",IF(I107=0,"Zero views: no ratio","")))))))))))</x:f>
      </x:c>
    </x:row>
    <x:row r="108" ht="30" customHeight="1">
      <x:c r="A108" s="60"/>
      <x:c r="B108" s="60"/>
      <x:c r="C108" s="67"/>
      <x:c r="D108" s="67"/>
      <x:c r="E108" s="60"/>
      <x:c r="F108" s="60"/>
      <x:c r="G108" s="68"/>
      <x:c r="H108" s="68"/>
      <x:c r="I108" s="68"/>
      <x:c r="J108" s="69" t="str">
        <x:f>IF(AND(B108&lt;&gt;"",ISNUMBER(G108),ISNUMBER(H108)),IF(AND(G108&gt;=0,H108&gt;=0,MOD(G108,1)=0,MOD(H108,1)=0),G108+H108,""),"")</x:f>
      </x:c>
      <x:c r="K108" s="72" t="str">
        <x:f>IF(AND(ISNUMBER(J108),ISNUMBER(I108)),IF(AND(I108&gt;0,MOD(I108,1)=0),J108/I108,""),"")</x:f>
      </x:c>
      <x:c r="L108" s="60"/>
      <x:c r="M108" s="60"/>
      <x:c r="N108" s="60"/>
      <x:c r="O108" s="62" t="str">
        <x:f>IF(COUNTA(A108:I108)=0,"",IF(B108="","Add post URL",IF(A108="","Add account",IF(OR(NOT(ISNUMBER(C108)),NOT(ISNUMBER(D108)),E108=""),"Add dates / timezone",IF(D108&lt;C108,"Check observation date",IF(COUNTIF($B$9:$B$108,B108)&gt;1,"Repeated URL: review",IF(OR(AND(ISNUMBER(G108),G108&lt;0),AND(ISNUMBER(H108),H108&lt;0),AND(ISNUMBER(I108),I108&lt;0)),"Check negative counts",IF(OR(IF(ISNUMBER(G108),MOD(G108,1)&lt;&gt;0,FALSE),IF(ISNUMBER(H108),MOD(H108,1)&lt;&gt;0,FALSE),IF(ISNUMBER(I108),MOD(I108,1)&lt;&gt;0,FALSE)),"Use whole counts",IF(NOT(ISNUMBER(J108)),"Likes / comments missing",IF(NOT(ISNUMBER(I108)),"Views unavailable",IF(I108=0,"Zero views: no ratio","")))))))))))</x:f>
      </x:c>
    </x:row>
  </x:sheetData>
  <x:mergeCells>
    <x:mergeCell ref="A1:I2"/>
    <x:mergeCell ref="A3:I4"/>
    <x:mergeCell ref="J1:O2"/>
    <x:mergeCell ref="J3:O4"/>
    <x:mergeCell ref="A5:I6"/>
    <x:mergeCell ref="J5:O6"/>
  </x:mergeCells>
  <x:conditionalFormatting sqref="O9:O108">
    <x:cfRule type="cellIs" dxfId="0" priority="1" operator="notEqual">
      <x:formula>""</x:formula>
    </x:cfRule>
  </x:conditionalFormatting>
  <x:dataValidations count="2">
    <x:dataValidation type="list" sqref="F9:F108">
      <x:formula1>"Reel / video,Carousel,Image,Other"</x:formula1>
    </x:dataValidation>
    <x:dataValidation type="whole" operator="greaterThanOrEqual" sqref="G9:I108">
      <x:formula1>0</x:formula1>
    </x:dataValidation>
  </x:dataValidations>
  <x:pageMargins left="0.7" right="0.7" top="0.75" bottom="0.75" header="0.3" footer="0.3"/>
</x:worksheet>
</file>